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Доходы!$A$23</definedName>
    <definedName name="APPT" localSheetId="2">Источники!#REF!</definedName>
    <definedName name="APPT" localSheetId="1">Расходы!$A$20</definedName>
    <definedName name="FILE_NAME" localSheetId="0">Доходы!$H$2</definedName>
    <definedName name="FIO" localSheetId="0">Доходы!$D$23</definedName>
    <definedName name="FIO" localSheetId="1">Расходы!$D$20</definedName>
    <definedName name="FORM_CODE" localSheetId="0">Доходы!$H$4</definedName>
    <definedName name="LAST_CELL" localSheetId="0">Доходы!#REF!</definedName>
    <definedName name="LAST_CELL" localSheetId="2">Источники!$F$23</definedName>
    <definedName name="LAST_CELL" localSheetId="1">Расходы!#REF!</definedName>
    <definedName name="PARAMS" localSheetId="0">Доходы!#REF!</definedName>
    <definedName name="PERIOD" localSheetId="0">Доходы!$H$5</definedName>
    <definedName name="RANGE_NAMES" localSheetId="0">Доходы!$H$8</definedName>
    <definedName name="RBEGIN_1" localSheetId="0">Доходы!$A$18</definedName>
    <definedName name="RBEGIN_1" localSheetId="2">Источники!$A$11</definedName>
    <definedName name="RBEGIN_1" localSheetId="1">Расходы!$A$12</definedName>
    <definedName name="REG_DATE" localSheetId="0">Доходы!$H$3</definedName>
    <definedName name="REND_1" localSheetId="0">Доходы!#REF!</definedName>
    <definedName name="REND_1" localSheetId="2">Источники!$A$23</definedName>
    <definedName name="REND_1" localSheetId="1">Расходы!#REF!</definedName>
    <definedName name="S_520" localSheetId="2">Источники!$A$13</definedName>
    <definedName name="S_620" localSheetId="2">Источники!$A$15</definedName>
    <definedName name="S_700" localSheetId="2">Источники!$A$17</definedName>
    <definedName name="S_700A" localSheetId="2">Источники!$A$18</definedName>
    <definedName name="SIGN" localSheetId="0">Доходы!$A$22:$D$24</definedName>
    <definedName name="SIGN" localSheetId="2">Источники!#REF!</definedName>
    <definedName name="SIGN" localSheetId="1">Расходы!$A$19:$D$21</definedName>
    <definedName name="SRC_CODE" localSheetId="0">Доходы!$H$7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204" i="2" l="1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<sst xmlns="http://schemas.openxmlformats.org/spreadsheetml/2006/main" count="967" uniqueCount="516">
  <si>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</si>
  <si>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</si>
  <si>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</si>
  <si>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</si>
  <si>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</si>
  <si>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</si>
  <si>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</si>
  <si>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</si>
  <si>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</si>
  <si>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</si>
  <si>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</si>
  <si>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</si>
  <si>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МАТВЕЕВО-КУРГАНСКОГО СЕЛЬСКОГО ПОСЕЛЕНИЯ</t>
  </si>
  <si>
    <t>Единица измерения: руб.</t>
  </si>
  <si>
    <t>04225960</t>
  </si>
  <si>
    <t>951</t>
  </si>
  <si>
    <t>60631445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</si>
  <si>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</si>
  <si>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</si>
  <si>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</si>
  <si>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</si>
  <si>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</si>
  <si>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</si>
  <si>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</si>
  <si>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</si>
  <si>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</si>
  <si>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</si>
  <si>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</si>
  <si>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</si>
  <si>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</si>
  <si>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</si>
  <si>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</si>
  <si>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</si>
  <si>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</si>
  <si>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</si>
  <si>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</si>
  <si>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</si>
  <si>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</si>
  <si>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</si>
  <si>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</si>
  <si>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</si>
  <si>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</si>
  <si>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</si>
  <si>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</si>
  <si>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</si>
  <si>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</si>
  <si>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</si>
  <si>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</si>
  <si>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</si>
  <si>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</si>
  <si>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</si>
  <si>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</si>
  <si>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</si>
  <si>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</si>
  <si>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</si>
  <si>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</si>
  <si>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</si>
  <si>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</si>
  <si>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</si>
  <si>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</si>
  <si>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</si>
  <si>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</si>
  <si>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</si>
  <si>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</si>
  <si>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</si>
  <si>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</si>
  <si>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</si>
  <si>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</si>
  <si>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</si>
  <si>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</si>
  <si>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</si>
  <si>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</si>
  <si>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</si>
  <si>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</si>
  <si>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</si>
  <si>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</si>
  <si>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</si>
  <si>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</si>
  <si>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</si>
  <si>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</si>
  <si>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</si>
  <si>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</si>
  <si>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</si>
  <si>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</si>
  <si>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</si>
  <si>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</si>
  <si>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</si>
  <si>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</si>
  <si>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</si>
  <si>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</si>
  <si>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</si>
  <si>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</si>
  <si>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</si>
  <si>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</si>
  <si>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</si>
  <si>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</si>
  <si>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</si>
  <si>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</si>
  <si>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</si>
  <si>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</si>
  <si>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</si>
  <si>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</si>
  <si>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</si>
  <si>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</si>
  <si>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</si>
  <si>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</si>
  <si>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</si>
  <si>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</si>
  <si>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</si>
  <si>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</si>
  <si>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</si>
  <si>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</si>
  <si>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</si>
  <si>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</si>
  <si>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Код расхода по бюджетной классификации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</si>
  <si>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</si>
  <si>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</si>
  <si>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</si>
  <si>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</si>
  <si>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</si>
  <si>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</si>
  <si>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</si>
  <si>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951 0104 2200000000 000 </t>
  </si>
  <si>
    <t>Подпрограмма «Развитие муниципальной службы , дополнительное профессиональное образование лиц, занятых в системе местного самоуправления» муниципальной программы «Развитие муниципальной службы в Матвеево-Курганском сельском поселении»</t>
  </si>
  <si>
    <t xml:space="preserve">951 0104 2210000000 000 </t>
  </si>
  <si>
    <t>Расходы на выплаты по оплате труда работников муниципального органа сельского поселения в  рамках подпрограммы «Развитие муниципальной службы , дополнительное профессиональное  образование лиц, занятых в системе местного самоуправления» муниципальной программы  «Развитие муниципальной службы в Матвеево - Курганском сельском поселении»</t>
  </si>
  <si>
    <t xml:space="preserve">951 0104 2210000110 000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</si>
  <si>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</si>
  <si>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951 0104 2210000110 100 </t>
  </si>
  <si>
    <t>Фонд оплаты труда государственных (муниципальных) органов</t>
  </si>
  <si>
    <t xml:space="preserve">951 0104 2210000110 121 </t>
  </si>
  <si>
    <t>Иные выплаты персоналу государственных (муниципальных) органов, за исключением фонда оплаты труда</t>
  </si>
  <si>
    <t xml:space="preserve">951 0104 2210000110 122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</si>
  <si>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</si>
  <si>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951 0104 2210000110 129 </t>
  </si>
  <si>
    <t>Расходы на обеспечение функций муниципального органа сельского поселения в рамках  подпрограммы «Развитие муниципальной службы, дополнительное профессиональное  образование лиц, занятых в системе местного самоуправления» муниципальной программы  «Развитие муниципальной службы в Матвеево -Курганском сельском поселении»</t>
  </si>
  <si>
    <t xml:space="preserve">951 0104 2210000190 000 </t>
  </si>
  <si>
    <t>Закупка товаров, работ и услуг для обеспечения государственных (муниципальных) нужд</t>
  </si>
  <si>
    <t xml:space="preserve">951 0104 2210000190 200 </t>
  </si>
  <si>
    <t>Прочая закупка товаров, работ и услуг</t>
  </si>
  <si>
    <t xml:space="preserve">951 0104 2210000190 244 </t>
  </si>
  <si>
    <t>Иные бюджетные ассигнования</t>
  </si>
  <si>
    <t xml:space="preserve">951 0104 2210000190 800 </t>
  </si>
  <si>
    <t>Уплата прочих налогов, сборов</t>
  </si>
  <si>
    <t xml:space="preserve">951 0104 2210000190 852 </t>
  </si>
  <si>
    <t>Уплата иных платежей</t>
  </si>
  <si>
    <t xml:space="preserve">951 0104 2210000190 853 </t>
  </si>
  <si>
    <t> Мероприятия по диспансеризации муниципальных служащих сельского поселения в рамках подпрограммы «Развитие муниципальной службы, дополнительное профессиональное образование лиц, занятых в системе местного самоуправления» муниципальной программы «Развитие муниципальной службы в Матвеево - Курганском сельском поселении»</t>
  </si>
  <si>
    <t xml:space="preserve">951 0104 2210021010 000 </t>
  </si>
  <si>
    <t xml:space="preserve">951 0104 2210021010 200 </t>
  </si>
  <si>
    <t xml:space="preserve">951 0104 2210021010 244 </t>
  </si>
  <si>
    <t>Межбюджетные трансферты на осуществление полномочий по вопросам организации  ритуальных услуг в рамках подпрограммы «Развитие муниципальной службы, дополнительное  профессиональное образование лиц, занятых в системе местного самоуправления»  муниципальной программы «Развитие муниципальной службы в Матвеево - Курганском  сельском поселении»</t>
  </si>
  <si>
    <t xml:space="preserve">951 0104 2210085050 000 </t>
  </si>
  <si>
    <t>Межбюджетные трансферты</t>
  </si>
  <si>
    <t xml:space="preserve">951 0104 2210085050 500 </t>
  </si>
  <si>
    <t xml:space="preserve">951 0104 2210085050 540 </t>
  </si>
  <si>
    <t>Межбюджетные трансферты на осуществление полномочий по осуществлению внутреннего муниципального финансового контроля в рамках подпрограммы «Развитие муниципальной службы, дополнительное профессиональное образование лиц, занятых в системе местного самоуправления» муниципальной программы «Развитие муниципальной службы в Матвеево - Курганском сельском поселении»</t>
  </si>
  <si>
    <t xml:space="preserve">951 0104 2210085080 000 </t>
  </si>
  <si>
    <t xml:space="preserve">951 0104 2210085080 500 </t>
  </si>
  <si>
    <t xml:space="preserve">951 0104 2210085080 540 </t>
  </si>
  <si>
    <t>Подпрограмма «Развитие материально-технической базы и освещение деятельности администрации Матвеево-Курганского сельского поселения»</t>
  </si>
  <si>
    <t xml:space="preserve">951 0104 2220000000 000 </t>
  </si>
  <si>
    <t>Расходы на обеспечение деятельности (оказание услуг) муниципальных учреждений поселения в  рамках подпрограммы «Развитие материально-технической базы и освещение деятельности  администрации» муниципальной программы «Развитие муниципальной службы в Матвеево -  Курганском сельском поселении»</t>
  </si>
  <si>
    <t xml:space="preserve">951 0104 2220000190 000 </t>
  </si>
  <si>
    <t xml:space="preserve">951 0104 2220000190 200 </t>
  </si>
  <si>
    <t xml:space="preserve">951 0104 2220000190 244 </t>
  </si>
  <si>
    <t>Непрограммные расходы государственных органов Ростовской области</t>
  </si>
  <si>
    <t xml:space="preserve">951 0104 9900000000 000 </t>
  </si>
  <si>
    <t>Реализация направления расходов в рамках не программных расходов муниципального органа сельского поселения</t>
  </si>
  <si>
    <t xml:space="preserve">951 0104 9990000000 000 </t>
  </si>
  <si>
    <t>Осуществление полномочий по определению в соответствии с частью 1 статьи 11.2 Областного  закона от 25 октября 2002 года № 273-ЗС «Об административных правонарушениях» перечня  должностных лиц, уполномоченных составлять протоколы об административных  правонарушениях по иным непрограммным мероприятиям в рамках иных непрограммных  расходов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</si>
  <si>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</si>
  <si>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</si>
  <si>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</si>
  <si>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</si>
  <si>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</si>
  <si>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</si>
  <si>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 xml:space="preserve">951 0113 2220000000 000 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</si>
  <si>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</si>
  <si>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</si>
  <si>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</si>
  <si>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</si>
  <si>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</si>
  <si>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</si>
  <si>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</si>
  <si>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 муниципальной собственности сельского поселения в рамках не программных расходов 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</si>
  <si>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</si>
  <si>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</si>
  <si>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</si>
  <si>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БЕЗОПАСНОСТЬ И ПРАВООХРАНИТЕЛЬНАЯ ДЕЯТЕЛЬНОСТЬ</t>
  </si>
  <si>
    <t xml:space="preserve">951 0300 0000000000 000 </t>
  </si>
  <si>
    <t>Организация работы добровольной народной дружины в рамках подпрограммы «Укрепление общественного порядка и профилактика правонарушений» муниципальной программы «Обеспечение общественного порядка и профилактика правонарушений в Матвеево - Курганском сельском поселении»</t>
  </si>
  <si>
    <t>Социальное обеспечение и иные выплаты населению</t>
  </si>
  <si>
    <t>Иные выплаты населению</t>
  </si>
  <si>
    <t>Мероприятия по ликвидации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 в Матвеево-Курганском сельском поселении»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</si>
  <si>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</si>
  <si>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</si>
  <si>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</si>
  <si>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</si>
  <si>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951 0501 0700000000 000 </t>
  </si>
  <si>
    <t>Подпрограмма «Развитие жилищного хозяйства»</t>
  </si>
  <si>
    <t xml:space="preserve">951 0501 0710000000 000 </t>
  </si>
  <si>
    <t>Расходы на ремонт и содержание объектов муниципальной собственности в рамках подпрограммы «Развитие жилищного хозяйства» муниципальной программы «Обеспечение качественными жилищно-коммунальными услугами населения Матвеево-Курганского сельского поселения.</t>
  </si>
  <si>
    <t xml:space="preserve">951 0501 0710021410 000 </t>
  </si>
  <si>
    <t xml:space="preserve">951 0501 0710021410 200 </t>
  </si>
  <si>
    <t xml:space="preserve">951 0501 0710021410 244 </t>
  </si>
  <si>
    <t>Коммунальное хозяйство</t>
  </si>
  <si>
    <t xml:space="preserve">951 0502 0000000000 000 </t>
  </si>
  <si>
    <t xml:space="preserve">951 0502 0700000000 000 </t>
  </si>
  <si>
    <t>Подпрограмма «Развитие коммунального хозяйства»</t>
  </si>
  <si>
    <t xml:space="preserve">951 0502 0720000000 000 </t>
  </si>
  <si>
    <t>Расходы на ремонт и содержание объектов муниципальной собственности в рамках подпрограммы «Развитие коммунального хозяйства» муниципальной программы  «Обеспечение качественными жилищно-коммунальными услугами населения Матвеево-Курганского сельского поселения»</t>
  </si>
  <si>
    <t xml:space="preserve">951 0502 0720021410 000 </t>
  </si>
  <si>
    <t xml:space="preserve">951 0502 0720021410 200 </t>
  </si>
  <si>
    <t xml:space="preserve">951 0502 0720021410 244 </t>
  </si>
  <si>
    <t xml:space="preserve">951 0502 0720021410 800 </t>
  </si>
  <si>
    <t xml:space="preserve">951 0502 0720021410 852 </t>
  </si>
  <si>
    <t>Уплата налога на имущество организаций и земельного налога</t>
  </si>
  <si>
    <t>Возмещение предприятиям жилищно-коммунального хозяйства части платы граждан за коммунальные услуги в рамках подпрограммы «Развитие коммунального хозяйства» муниципальной программы «Обеспечение качественными жилищно-коммунальными услугами населения Матвеево-Курганского сельского поселения»</t>
  </si>
  <si>
    <t xml:space="preserve">951 0502 07200S3660 000 </t>
  </si>
  <si>
    <t xml:space="preserve">951 0502 07200S3660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</si>
  <si>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</si>
  <si>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07200S3660 811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</si>
  <si>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</si>
  <si>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</si>
  <si>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</si>
  <si>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территории»</t>
  </si>
  <si>
    <t xml:space="preserve">951 0503 0730000000 000 </t>
  </si>
  <si>
    <t> Расходы на содержание, ремонт уличного освещения в рамках подпрограммы «Благоустройствотерритории» муниципальной программы «Обеспечение качественными жилищно-коммунальными услугами населения Матвеево-Курганского сельского поселения»</t>
  </si>
  <si>
    <t xml:space="preserve">951 0503 0730021420 000 </t>
  </si>
  <si>
    <t xml:space="preserve">951 0503 0730021420 200 </t>
  </si>
  <si>
    <t xml:space="preserve">951 0503 0730021420 244 </t>
  </si>
  <si>
    <t> Расходы на озеленение территории в рамках подпрограммы «Благоустройство территории» муниципальной программы «Обеспечение качественными жилищно-коммунальными услугами населения Матвеево-Курганского сельского поселения»</t>
  </si>
  <si>
    <t xml:space="preserve">951 0503 0730021430 000 </t>
  </si>
  <si>
    <t xml:space="preserve">951 0503 0730021430 200 </t>
  </si>
  <si>
    <t xml:space="preserve">951 0503 0730021430 244 </t>
  </si>
  <si>
    <t> Расходы на ремонт и содержание гражданских кладбищ, памятников в рамках подпрограммы «Благоустройство территории» муниципальной программы «Обеспечение качественными жилищно-коммунальными услугами населения Матвеево-Курганского сельского поселения»</t>
  </si>
  <si>
    <t xml:space="preserve">951 0503 0730021440 000 </t>
  </si>
  <si>
    <t xml:space="preserve">951 0503 0730021440 200 </t>
  </si>
  <si>
    <t xml:space="preserve">951 0503 0730021440 244 </t>
  </si>
  <si>
    <t> Прочие расходы на благоустройство территории в рамках подпрограммы «Благоустройство территории» муниципальной программы «Обеспечение качественными жилищно-коммунальными услугами населения Матвеево-Курганского сельского поселения»</t>
  </si>
  <si>
    <t xml:space="preserve">951 0503 0730021450 000 </t>
  </si>
  <si>
    <t xml:space="preserve">951 0503 0730021450 200 </t>
  </si>
  <si>
    <t xml:space="preserve">951 0503 0730021450 244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</si>
  <si>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</si>
  <si>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</si>
  <si>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</si>
  <si>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</si>
  <si>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</si>
  <si>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 xml:space="preserve">951 0705 2210000000 000 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</si>
  <si>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</si>
  <si>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</si>
  <si>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</si>
  <si>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</si>
  <si>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</si>
  <si>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</si>
  <si>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</si>
  <si>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 в Матвеево - Курганском сельском поселении»</t>
  </si>
  <si>
    <t xml:space="preserve">951 0801 1100000000 000 </t>
  </si>
  <si>
    <t>Подпрограмма «Дома культуры и другие учреждения культуры»</t>
  </si>
  <si>
    <t xml:space="preserve">951 0801 1110000000 000 </t>
  </si>
  <si>
    <t> Расходы на обеспечение деятельности (оказание услуг) казенных учреждений сельского поселения в рамках подпрограммы «Дома культуры и другие учреждения культуры» муниципальной программы «Развитие культуры в Матвеево - Курганском сельском поселении»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</si>
  <si>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</si>
  <si>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</si>
  <si>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</si>
  <si>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</si>
  <si>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</si>
  <si>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</si>
  <si>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</si>
  <si>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</si>
  <si>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</si>
  <si>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</si>
  <si>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 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 и другие учреждения культуры» муниципальной программы «Развитие культуры в Матвеево - Курганском сельском поселении»</t>
  </si>
  <si>
    <t xml:space="preserve">951 0801 1110021730 000 </t>
  </si>
  <si>
    <t xml:space="preserve">951 0801 1110021730 200 </t>
  </si>
  <si>
    <t xml:space="preserve">951 0801 1110021730 244 </t>
  </si>
  <si>
    <t> Мероприятия по обеспечению содержания имущества в рамках подпрограммы «Дома культуры и другие учреждения культуры» муниципальной программы «Развитие культуры в Матвеево - Курганском сельском поселении»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</si>
  <si>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</si>
  <si>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</si>
  <si>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</si>
  <si>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</si>
  <si>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</si>
  <si>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</si>
  <si>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</si>
  <si>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951 1001 0400000000 000 </t>
  </si>
  <si>
    <t>Подпрограмма «Социальная поддержка отдельных категорий граждан»</t>
  </si>
  <si>
    <t xml:space="preserve">951 1001 0410000000 000 </t>
  </si>
  <si>
    <t xml:space="preserve">951 1001 0410000200 000 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</si>
  <si>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</si>
  <si>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</si>
  <si>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</si>
  <si>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</si>
  <si>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</si>
  <si>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</si>
  <si>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</si>
  <si>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 xml:space="preserve">951 1105 1300000000 000 </t>
  </si>
  <si>
    <t>Подпрограмма «Развитие физической культуры и спорта»</t>
  </si>
  <si>
    <t xml:space="preserve">951 1105 1310000000 000 </t>
  </si>
  <si>
    <t> 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 в Матвеево - Курганском сельском поселении»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</si>
  <si>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</si>
  <si>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</si>
  <si>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</si>
  <si>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</si>
  <si>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</si>
  <si>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</si>
  <si>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</si>
  <si>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</si>
  <si>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</si>
  <si>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</si>
  <si>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</si>
  <si>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</si>
  <si>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</si>
  <si>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</si>
  <si>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</si>
  <si>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</si>
  <si>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</si>
  <si>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</si>
  <si>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</si>
  <si>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</si>
  <si>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</si>
  <si>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</si>
  <si>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</si>
  <si>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</si>
  <si>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</si>
  <si>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</si>
  <si>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</si>
  <si>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</si>
  <si>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</si>
  <si>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</si>
  <si>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</si>
  <si>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</si>
  <si>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</si>
  <si>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</si>
  <si>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</si>
  <si>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</si>
  <si>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</si>
  <si>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</si>
  <si>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</si>
  <si>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</si>
  <si>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</si>
  <si>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</si>
  <si>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</si>
  <si>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D:\123\117Y01.txt</t>
  </si>
  <si>
    <t>Доходы/EXPORT_SRC_CODE</t>
  </si>
  <si>
    <t>058021-06</t>
  </si>
  <si>
    <t>Доходы/PERIOD</t>
  </si>
  <si>
    <t>Периодичность: годовая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</si>
  <si>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</si>
  <si>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</si>
  <si>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</si>
  <si>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</si>
  <si>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</si>
  <si>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</si>
  <si>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</si>
  <si>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</si>
  <si>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</si>
  <si>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</si>
  <si>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</si>
  <si>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</si>
  <si>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 Реализация направления расходов в рамках не программных расходов муниципального органа сельского поселения</t>
  </si>
  <si>
    <t xml:space="preserve">951 0409 9990099990 000 </t>
  </si>
  <si>
    <t xml:space="preserve">951 0409 9990099990 200 </t>
  </si>
  <si>
    <t xml:space="preserve">951 0409 9990099990 244 </t>
  </si>
  <si>
    <t>802 11602020020000140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</si>
  <si>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</si>
  <si>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</si>
  <si>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951 0314 0900000000 000 </t>
  </si>
  <si>
    <t xml:space="preserve">951 0314 0910000000 000 </t>
  </si>
  <si>
    <t xml:space="preserve">951 0314 0910021500 000 </t>
  </si>
  <si>
    <t xml:space="preserve">951 0314 0910021500 300 </t>
  </si>
  <si>
    <t xml:space="preserve">951 0314 0910021500 360 </t>
  </si>
  <si>
    <t xml:space="preserve">                          2. Расходы бюджета</t>
  </si>
  <si>
    <t>Закупка энергетических ресурсов</t>
  </si>
  <si>
    <t xml:space="preserve">951 0104 2210000190 247 </t>
  </si>
  <si>
    <t>Обеспечение пожарной безопасности</t>
  </si>
  <si>
    <t xml:space="preserve">951 0310 0000000000 000 </t>
  </si>
  <si>
    <t xml:space="preserve">951 0310 1000000000 000 </t>
  </si>
  <si>
    <t xml:space="preserve">951 0310 1020000000 000 </t>
  </si>
  <si>
    <t xml:space="preserve">951 0310 1020021620 000 </t>
  </si>
  <si>
    <t xml:space="preserve">951 0310 1020021620 200 </t>
  </si>
  <si>
    <t xml:space="preserve">951 0310 1020021620 244 </t>
  </si>
  <si>
    <t xml:space="preserve">951 0503 0730021420 247 </t>
  </si>
  <si>
    <t xml:space="preserve">951 0503 0730021440 247 </t>
  </si>
  <si>
    <t xml:space="preserve">951 0503 0730021450 247 </t>
  </si>
  <si>
    <t xml:space="preserve">951 0801 1110000590 247 </t>
  </si>
  <si>
    <t>Расходы бюджета - всего</t>
  </si>
  <si>
    <t>Межбюджетные трансферты на осуществление полномочий по жилищным вопросам в рамках  подпрограммы «Развитие муниципальной службы, дополнительное профессиональное  образование лиц, занятых в системе местного самоуправления» муниципальной программы  «Развитие муниципальной службы в Матвеево -Курганском сельском поселении»</t>
  </si>
  <si>
    <t xml:space="preserve">951 0104 2210085040 000 </t>
  </si>
  <si>
    <t xml:space="preserve">951 0104 2210085040 500 </t>
  </si>
  <si>
    <t xml:space="preserve">951 0104 2210085040 540 </t>
  </si>
  <si>
    <t>Транспорт</t>
  </si>
  <si>
    <t xml:space="preserve">951 0408 0000000000 000 </t>
  </si>
  <si>
    <t xml:space="preserve">951 0408 9900000000 000 </t>
  </si>
  <si>
    <t xml:space="preserve">951 0408 9990000000 000 </t>
  </si>
  <si>
    <t xml:space="preserve">951 0408 9990099990 000 </t>
  </si>
  <si>
    <t xml:space="preserve">951 0408 9990099990 800 </t>
  </si>
  <si>
    <t xml:space="preserve">951 0408 9990099990 811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</si>
  <si>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</si>
  <si>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</si>
  <si>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</si>
  <si>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</si>
  <si>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Администрация Матвеево-Курганского сельского поселения</t>
  </si>
  <si>
    <t>802 11602000020000140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</si>
  <si>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</si>
  <si>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</si>
  <si>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</si>
  <si>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</si>
  <si>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Муниципальная программа "Энергоэффективность и развитие энергетики"</t>
  </si>
  <si>
    <t xml:space="preserve">951 0503 1800000000 000 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</si>
  <si>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</si>
  <si>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Матвеево - Курганского сельского поселения» муниципальной программы «Энергоэффективность и развитие энергетики»</t>
  </si>
  <si>
    <t xml:space="preserve">951 0503 1810021480 000 </t>
  </si>
  <si>
    <t xml:space="preserve">951 0503 1810021480 200 </t>
  </si>
  <si>
    <t xml:space="preserve">951 0503 1810021480 244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</si>
  <si>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</si>
  <si>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</si>
  <si>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</si>
  <si>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</si>
  <si>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</si>
  <si>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</si>
  <si>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Межбюджетные трансферты на осуществление полномочий по осуществлению внешнего муниципального финансового контроля в рамках подпрограммы «Развитие муниципальной службы, дополнительное профессиональное образование лиц, занятых в системе местного самоуправления» муниципальной программы «Развитие муниципальной службы в Матвеево - Курганском сельском поселении»</t>
  </si>
  <si>
    <t xml:space="preserve">951 0104 2210085090 000 </t>
  </si>
  <si>
    <t xml:space="preserve">951 0104 2210085090 500 </t>
  </si>
  <si>
    <t xml:space="preserve">951 0104 2210085090 540 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</si>
  <si>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</si>
  <si>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</si>
  <si>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</si>
  <si>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</si>
  <si>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802 11600000000000000</t>
  </si>
  <si>
    <t>Муниципальная программа «Развитие муниципальной службы»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</si>
  <si>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</si>
  <si>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>Подпрограмма «Участие в предупреждении и ликвидации последствий чрезвычайных ситуаций»</t>
  </si>
  <si>
    <t>Муниципальная программа «Обеспечение общественного порядка и профилактика правонарушений»</t>
  </si>
  <si>
    <t>Подпрограмма «Укрепление общественного порядка и противодействие преступности»</t>
  </si>
  <si>
    <t>Муниципальная программа «Обеспечение качественными жилищно - коммунальными услугами населения Матвеево-Курганского сельского поселения 2019-2030 годы»</t>
  </si>
  <si>
    <t>Подпрограмма "Энергосбережение и повышение энергетической эффективности Матвеево - Курганского сельского поселения"</t>
  </si>
  <si>
    <t>Муниципальная программа «Социальная поддержка граждан»</t>
  </si>
  <si>
    <t>Выплата ежемесячной доплаты к пенсии отдельным категориям граждан за выслугу лет замещавшим муниципальные должности и должности муниципальной службы в рамках подпрограммы «Социальная поддержка отдельных категорий граждан» муниципальной программы «Социальная поддержка граждан»</t>
  </si>
  <si>
    <t>Муниципальная программа «Развитие физической культуры и спорта»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</si>
  <si>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</si>
  <si>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182 10102140010000110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</si>
  <si>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</si>
  <si>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182 10102140011000110</t>
  </si>
  <si>
    <t xml:space="preserve">951 0801 1110000590 852 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</si>
  <si>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</si>
  <si>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</si>
  <si>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</si>
  <si>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</si>
  <si>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</si>
  <si>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</si>
  <si>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</si>
  <si>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</si>
  <si>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Подпрограмма «Пожарная безопасность»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</si>
  <si>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</si>
  <si>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 в Матвеево - Курганском сельском поселении»</t>
  </si>
  <si>
    <t xml:space="preserve">951 0310 1010021600 000 </t>
  </si>
  <si>
    <t xml:space="preserve">951 0310 1010021600 200 </t>
  </si>
  <si>
    <t xml:space="preserve">951 0310 1010021600 244 </t>
  </si>
  <si>
    <t>Подпрограмма «Обеспечение безопасности на воде»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</si>
  <si>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</si>
  <si>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 в Матвеево - Курганском сельском поселении»</t>
  </si>
  <si>
    <t xml:space="preserve">951 0310 1030021640 000 </t>
  </si>
  <si>
    <t xml:space="preserve">951 0310 1030021640 200 </t>
  </si>
  <si>
    <t xml:space="preserve">951 0310 1030021640 244 </t>
  </si>
  <si>
    <t>Подпрограмма «Противодействие терроризму и экстремизму»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</si>
  <si>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</si>
  <si>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экстремизму» муниципальной программы «Обеспечение общественного порядка и профилактика правонарушений в Матвеево - Курганском сельском поселении»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</si>
  <si>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</si>
  <si>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</si>
  <si>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</si>
  <si>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коррупции»</t>
  </si>
  <si>
    <t xml:space="preserve">951 0314 0930000000 000 </t>
  </si>
  <si>
    <t>Издание и размещение в средствах массовой информации продукции, направленной на создание в обществе нетерпимости к коррупционному поведению в рамках подпрограммы «Противодействие коррупции» муниципальной программы «Обеспечение общественного порядка и профилактика правонарушений в Матвеево - Курганском сельском поселении»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</si>
  <si>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</si>
  <si>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</si>
  <si>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</si>
  <si>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</si>
  <si>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951 0314 0940000000 000 </t>
  </si>
  <si>
    <t>Изготовление и размещение тематической полиграфической продукции в местах массового пребывания молодежи, направленных на пропаганду анти 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 в Матвеево - Курганском сельском поселении»</t>
  </si>
  <si>
    <t xml:space="preserve">951 0314 0940021570 000 </t>
  </si>
  <si>
    <t xml:space="preserve">951 0314 0940021570 200 </t>
  </si>
  <si>
    <t xml:space="preserve">951 0314 0940021570 244 </t>
  </si>
  <si>
    <t xml:space="preserve">951 0503 0730021420 800 </t>
  </si>
  <si>
    <t xml:space="preserve">951 0503 0730021420 853 </t>
  </si>
  <si>
    <t>Муниципальная программа «Формирование современной городской среды на территории Матвеево – Курганского сельского поселения на 2020-2024 годы»</t>
  </si>
  <si>
    <t xml:space="preserve">951 0503 2300000000 000 </t>
  </si>
  <si>
    <t>Подпрограмма " Благоустройство общественных территорий Матвеево – Курганского сельского поселения " Муниципальной программы «Формирование современной городской среды на территории Матвеево – Курганского сельского поселения на 2020-2024 годы»</t>
  </si>
  <si>
    <t xml:space="preserve">951 0503 2310000000 000 </t>
  </si>
  <si>
    <t>Расходы на реализацию инициативных проектов в рамках подпрограммы «Благоустройство общественных территорий Матвеево - Курганского сельского поселения" муниципальной программы "Формирование современной городской среды на территории Матвеево - Курганского сельского поселения на 2018-2024 годы»</t>
  </si>
  <si>
    <t xml:space="preserve">951 0503 23100S4640 000 </t>
  </si>
  <si>
    <t xml:space="preserve">951 0503 23100S4640 200 </t>
  </si>
  <si>
    <t xml:space="preserve">951 0503 23100S4640 244 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</si>
  <si>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</si>
  <si>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</si>
  <si>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</si>
  <si>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</si>
  <si>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</si>
  <si>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</si>
  <si>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</si>
  <si>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</si>
  <si>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</si>
  <si>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</si>
  <si>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</si>
  <si>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</si>
  <si>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</si>
  <si>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на 01 июня 2024 г.</t>
  </si>
  <si>
    <t>01.06.2024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</si>
  <si>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</si>
  <si>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</si>
  <si>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</si>
  <si>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</si>
  <si>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>Закупка товаров, работ, услуг в целях капитального ремонта государственного (муниципального) имущества</t>
  </si>
  <si>
    <t xml:space="preserve">951 0503 0730021450 243 </t>
  </si>
  <si>
    <t xml:space="preserve">Форма 0503117  </t>
  </si>
  <si>
    <t xml:space="preserve">Матвеево-Курганское сельское поселение </t>
  </si>
  <si>
    <r>
      <t>"</t>
    </r>
    <r>
      <rPr>
        <u/>
        <sz val="8"/>
        <rFont val="Arial Cyr"/>
        <charset val="204"/>
      </rPr>
      <t>01</t>
    </r>
    <r>
      <rPr>
        <sz val="8"/>
        <rFont val="Arial Cyr"/>
      </rPr>
      <t>" июн</t>
    </r>
    <r>
      <rPr>
        <u/>
        <sz val="8"/>
        <rFont val="Arial Cyr"/>
        <charset val="204"/>
      </rPr>
      <t>я</t>
    </r>
    <r>
      <rPr>
        <sz val="8"/>
        <rFont val="Arial Cyr"/>
      </rPr>
      <t xml:space="preserve">  20</t>
    </r>
    <r>
      <rPr>
        <u/>
        <sz val="8"/>
        <rFont val="Arial Cyr"/>
        <charset val="204"/>
      </rPr>
      <t>24</t>
    </r>
    <r>
      <rPr>
        <sz val="8"/>
        <rFont val="Arial Cyr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</si>
</sst>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37" xfId="0" applyFont="1" applyBorder="1" applyAlignment="1" applyProtection="1"/>
    <xf numFmtId="49" fontId="2" fillId="0" borderId="38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4" fontId="2" fillId="0" borderId="36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36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Continuous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4" fontId="4" fillId="0" borderId="32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" fontId="2" fillId="0" borderId="23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right"/>
    </xf>
    <xf numFmtId="49" fontId="2" fillId="0" borderId="36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/>
    </xf>
    <xf numFmtId="4" fontId="2" fillId="0" borderId="40" xfId="0" applyNumberFormat="1" applyFont="1" applyBorder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49" fontId="2" fillId="0" borderId="0" xfId="1" applyNumberFormat="1" applyFont="1" applyBorder="1" applyAlignment="1" applyProtection="1">
      <alignment horizontal="right"/>
    </xf>
    <xf numFmtId="0" fontId="5" fillId="0" borderId="0" xfId="1"/>
    <xf numFmtId="0" fontId="1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3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4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17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42" xfId="1" applyNumberFormat="1" applyFont="1" applyBorder="1" applyAlignment="1" applyProtection="1">
      <alignment horizontal="left" wrapText="1"/>
    </xf>
    <xf numFmtId="49" fontId="4" fillId="0" borderId="22" xfId="1" applyNumberFormat="1" applyFont="1" applyBorder="1" applyAlignment="1" applyProtection="1">
      <alignment horizontal="center" wrapText="1"/>
    </xf>
    <xf numFmtId="0" fontId="2" fillId="0" borderId="43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49" fontId="4" fillId="0" borderId="31" xfId="1" applyNumberFormat="1" applyFont="1" applyBorder="1" applyAlignment="1" applyProtection="1">
      <alignment horizontal="left" wrapText="1"/>
    </xf>
    <xf numFmtId="49" fontId="4" fillId="0" borderId="14" xfId="1" applyNumberFormat="1" applyFont="1" applyBorder="1" applyAlignment="1" applyProtection="1">
      <alignment horizontal="center" wrapText="1"/>
    </xf>
    <xf numFmtId="49" fontId="2" fillId="0" borderId="21" xfId="1" applyNumberFormat="1" applyFont="1" applyBorder="1" applyAlignment="1" applyProtection="1">
      <alignment horizontal="left" wrapText="1"/>
    </xf>
    <xf numFmtId="49" fontId="2" fillId="0" borderId="22" xfId="1" applyNumberFormat="1" applyFont="1" applyBorder="1" applyAlignment="1" applyProtection="1">
      <alignment horizontal="center" wrapText="1"/>
    </xf>
    <xf numFmtId="49" fontId="2" fillId="0" borderId="44" xfId="1" applyNumberFormat="1" applyFont="1" applyBorder="1" applyAlignment="1" applyProtection="1">
      <alignment horizontal="left" wrapText="1"/>
    </xf>
    <xf numFmtId="49" fontId="2" fillId="0" borderId="17" xfId="1" applyNumberFormat="1" applyFont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86398</xdr:rowOff>
    </xdr:from>
    <xdr:to>
      <xdr:col>2</xdr:col>
      <xdr:colOff>1419058</xdr:colOff>
      <xdr:row>27</xdr:row>
      <xdr:rowOff>109033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33" y="4363123"/>
          <a:ext cx="4233225" cy="508410"/>
          <a:chOff x="1" y="-163"/>
          <a:chExt cx="971" cy="349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-163"/>
            <a:ext cx="347" cy="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Матвеево-Курганского сельского поселения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Г.В. Щеткова</a:t>
            </a:r>
          </a:p>
        </xdr:txBody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4534</xdr:colOff>
      <xdr:row>29</xdr:row>
      <xdr:rowOff>78068</xdr:rowOff>
    </xdr:from>
    <xdr:to>
      <xdr:col>2</xdr:col>
      <xdr:colOff>1416571</xdr:colOff>
      <xdr:row>31</xdr:row>
      <xdr:rowOff>135218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4534" y="5164418"/>
          <a:ext cx="4231437" cy="381000"/>
          <a:chOff x="1" y="1"/>
          <a:chExt cx="971" cy="204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299" cy="1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экономики и финансов 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Л.Г.</a:t>
            </a:r>
            <a:r>
              <a:rPr lang="ru-RU" baseline="0"/>
              <a:t> </a:t>
            </a:r>
            <a:r>
              <a:rPr lang="ru-RU"/>
              <a:t>Мисикова</a:t>
            </a: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3</xdr:col>
      <xdr:colOff>0</xdr:colOff>
      <xdr:row>35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5829300"/>
          <a:ext cx="4238625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</a:t>
            </a:r>
            <a:r>
              <a:rPr lang="ru-RU" baseline="0"/>
              <a:t> </a:t>
            </a:r>
            <a:r>
              <a:rPr lang="ru-RU"/>
              <a:t>Заикина 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tabSelected="1" zoomScaleNormal="100" workbookViewId="0">
      <selection activeCell="H9" sqref="H9"/>
    </sheetView>
  </sheetViews>
  <sheetFormatPr defaultRowHeight="12.75" customHeight="1" x14ac:dyDescent="0.2"/>
  <cols>
    <col min="1" max="1" width="34.140625" customWidth="1"/>
    <col min="2" max="2" width="6.140625" customWidth="1"/>
    <col min="3" max="3" width="22.85546875" customWidth="1"/>
    <col min="4" max="6" width="12.7109375" customWidth="1"/>
  </cols>
  <sheetData>
    <row r="1" spans="1:6" ht="16.899999999999999" customHeight="1" x14ac:dyDescent="0.25">
      <c r="A1" s="84"/>
      <c r="B1" s="84"/>
      <c r="C1" s="84"/>
      <c r="D1" s="84"/>
      <c r="E1" s="63"/>
      <c r="F1" s="63"/>
    </row>
    <row r="2" spans="1:6" ht="15.75" thickBot="1" x14ac:dyDescent="0.3">
      <c r="A2" s="84" t="s">
        <v>0</v>
      </c>
      <c r="B2" s="84"/>
      <c r="C2" s="84"/>
      <c r="D2" s="84"/>
      <c r="E2" s="1"/>
      <c r="F2" s="2" t="s">
        <v>1</v>
      </c>
    </row>
    <row r="3" spans="1:6" x14ac:dyDescent="0.2">
      <c r="A3" s="3"/>
      <c r="B3" s="3"/>
      <c r="C3" s="3"/>
      <c r="D3" s="3"/>
      <c r="E3" s="80" t="s">
        <v>2</v>
      </c>
      <c r="F3" s="60" t="s">
        <v>3</v>
      </c>
    </row>
    <row r="4" spans="1:6" x14ac:dyDescent="0.2">
      <c r="A4" s="86" t="s">
        <v>505</v>
      </c>
      <c r="B4" s="86"/>
      <c r="C4" s="86"/>
      <c r="D4" s="86"/>
      <c r="E4" s="1" t="s">
        <v>4</v>
      </c>
      <c r="F4" s="4" t="s">
        <v>506</v>
      </c>
    </row>
    <row r="5" spans="1:6" x14ac:dyDescent="0.2">
      <c r="A5" s="5"/>
      <c r="B5" s="5"/>
      <c r="C5" s="5"/>
      <c r="D5" s="5"/>
      <c r="E5" s="1" t="s">
        <v>6</v>
      </c>
      <c r="F5" s="6" t="s">
        <v>14</v>
      </c>
    </row>
    <row r="6" spans="1:6" ht="26.25" customHeight="1" x14ac:dyDescent="0.2">
      <c r="A6" s="7" t="s">
        <v>7</v>
      </c>
      <c r="B6" s="87" t="s">
        <v>401</v>
      </c>
      <c r="C6" s="88"/>
      <c r="D6" s="88"/>
      <c r="E6" s="1" t="s">
        <v>8</v>
      </c>
      <c r="F6" s="6" t="s">
        <v>15</v>
      </c>
    </row>
    <row r="7" spans="1:6" ht="12.75" customHeight="1" x14ac:dyDescent="0.2">
      <c r="A7" s="7" t="s">
        <v>9</v>
      </c>
      <c r="B7" s="85" t="s">
        <v>514</v>
      </c>
      <c r="C7" s="85"/>
      <c r="D7" s="85"/>
      <c r="E7" s="1" t="s">
        <v>10</v>
      </c>
      <c r="F7" s="8" t="s">
        <v>16</v>
      </c>
    </row>
    <row r="8" spans="1:6" ht="12.75" customHeight="1" x14ac:dyDescent="0.2">
      <c r="A8" s="7" t="s">
        <v>346</v>
      </c>
      <c r="B8" s="7"/>
      <c r="C8" s="7"/>
      <c r="D8" s="9"/>
      <c r="E8" s="1"/>
      <c r="F8" s="61"/>
    </row>
    <row r="9" spans="1:6" ht="13.5" thickBot="1" x14ac:dyDescent="0.25">
      <c r="A9" s="7" t="s">
        <v>13</v>
      </c>
      <c r="B9" s="7"/>
      <c r="C9" s="10"/>
      <c r="D9" s="9"/>
      <c r="E9" s="1" t="s">
        <v>339</v>
      </c>
      <c r="F9" s="62" t="s">
        <v>11</v>
      </c>
    </row>
    <row r="10" spans="1:6" ht="15.75" thickBot="1" x14ac:dyDescent="0.3">
      <c r="A10" s="84" t="s">
        <v>17</v>
      </c>
      <c r="B10" s="84"/>
      <c r="C10" s="84"/>
      <c r="D10" s="84"/>
      <c r="E10" s="79"/>
      <c r="F10" s="11"/>
    </row>
    <row r="11" spans="1:6" ht="12.75" customHeight="1" x14ac:dyDescent="0.2">
      <c r="A11" s="89" t="s">
        <v>18</v>
      </c>
      <c r="B11" s="92" t="s">
        <v>19</v>
      </c>
      <c r="C11" s="92" t="s">
        <v>20</v>
      </c>
      <c r="D11" s="95" t="s">
        <v>21</v>
      </c>
      <c r="E11" s="95" t="s">
        <v>22</v>
      </c>
      <c r="F11" s="81" t="s">
        <v>23</v>
      </c>
    </row>
    <row r="12" spans="1:6" ht="12.75" customHeight="1" x14ac:dyDescent="0.2">
      <c r="A12" s="90"/>
      <c r="B12" s="93"/>
      <c r="C12" s="93"/>
      <c r="D12" s="96"/>
      <c r="E12" s="96"/>
      <c r="F12" s="82"/>
    </row>
    <row r="13" spans="1:6" x14ac:dyDescent="0.2">
      <c r="A13" s="90"/>
      <c r="B13" s="93"/>
      <c r="C13" s="93"/>
      <c r="D13" s="96"/>
      <c r="E13" s="96"/>
      <c r="F13" s="82"/>
    </row>
    <row r="14" spans="1:6" x14ac:dyDescent="0.2">
      <c r="A14" s="90"/>
      <c r="B14" s="93"/>
      <c r="C14" s="93"/>
      <c r="D14" s="96"/>
      <c r="E14" s="96"/>
      <c r="F14" s="82"/>
    </row>
    <row r="15" spans="1:6" x14ac:dyDescent="0.2">
      <c r="A15" s="90"/>
      <c r="B15" s="93"/>
      <c r="C15" s="93"/>
      <c r="D15" s="96"/>
      <c r="E15" s="96"/>
      <c r="F15" s="82"/>
    </row>
    <row r="16" spans="1:6" x14ac:dyDescent="0.2">
      <c r="A16" s="90"/>
      <c r="B16" s="93"/>
      <c r="C16" s="93"/>
      <c r="D16" s="96"/>
      <c r="E16" s="96"/>
      <c r="F16" s="82"/>
    </row>
    <row r="17" spans="1:6" x14ac:dyDescent="0.2">
      <c r="A17" s="91"/>
      <c r="B17" s="94"/>
      <c r="C17" s="94"/>
      <c r="D17" s="97"/>
      <c r="E17" s="97"/>
      <c r="F17" s="83"/>
    </row>
    <row r="18" spans="1:6" ht="13.5" thickBot="1" x14ac:dyDescent="0.25">
      <c r="A18" s="12">
        <v>1</v>
      </c>
      <c r="B18" s="13">
        <v>2</v>
      </c>
      <c r="C18" s="14">
        <v>3</v>
      </c>
      <c r="D18" s="15" t="s">
        <v>24</v>
      </c>
      <c r="E18" s="16" t="s">
        <v>25</v>
      </c>
      <c r="F18" s="17" t="s">
        <v>26</v>
      </c>
    </row>
    <row r="19" spans="1:6" x14ac:dyDescent="0.2">
      <c r="A19" s="18" t="s">
        <v>27</v>
      </c>
      <c r="B19" s="19" t="s">
        <v>28</v>
      </c>
      <c r="C19" s="20" t="s">
        <v>29</v>
      </c>
      <c r="D19" s="42">
        <v>76328800</v>
      </c>
      <c r="E19" s="43">
        <v>30073662.300000001</v>
      </c>
      <c r="F19" s="42">
        <f>IF(OR(D19="-",IF(E19="-",0,E19)&gt;=IF(D19="-",0,D19)),"-",IF(D19="-",0,D19)-IF(E19="-",0,E19))</f>
        <v>46255137.700000003</v>
      </c>
    </row>
    <row r="20" spans="1:6" x14ac:dyDescent="0.2">
      <c r="A20" s="44" t="s">
        <v>30</v>
      </c>
      <c r="B20" s="45"/>
      <c r="C20" s="46"/>
      <c r="D20" s="47"/>
      <c r="E20" s="47"/>
      <c r="F20" s="48"/>
    </row>
    <row r="21" spans="1:6" x14ac:dyDescent="0.2">
      <c r="A21" s="49" t="s">
        <v>31</v>
      </c>
      <c r="B21" s="50" t="s">
        <v>28</v>
      </c>
      <c r="C21" s="51" t="s">
        <v>32</v>
      </c>
      <c r="D21" s="52">
        <v>52258100</v>
      </c>
      <c r="E21" s="52">
        <v>18661433.289999999</v>
      </c>
      <c r="F21" s="53">
        <f t="shared" ref="F21:F84" si="0">IF(OR(D21="-",IF(E21="-",0,E21)&gt;=IF(D21="-",0,D21)),"-",IF(D21="-",0,D21)-IF(E21="-",0,E21))</f>
        <v>33596666.710000001</v>
      </c>
    </row>
    <row r="22" spans="1:6" x14ac:dyDescent="0.2">
      <c r="A22" s="49" t="s">
        <v>33</v>
      </c>
      <c r="B22" s="50" t="s">
        <v>28</v>
      </c>
      <c r="C22" s="51" t="s">
        <v>34</v>
      </c>
      <c r="D22" s="52">
        <v>15738000</v>
      </c>
      <c r="E22" s="52">
        <v>5750816.4500000002</v>
      </c>
      <c r="F22" s="53">
        <f t="shared" si="0"/>
        <v>9987183.5500000007</v>
      </c>
    </row>
    <row r="23" spans="1:6" x14ac:dyDescent="0.2">
      <c r="A23" s="49" t="s">
        <v>35</v>
      </c>
      <c r="B23" s="50" t="s">
        <v>28</v>
      </c>
      <c r="C23" s="51" t="s">
        <v>36</v>
      </c>
      <c r="D23" s="52">
        <v>15738000</v>
      </c>
      <c r="E23" s="52">
        <v>5750816.4500000002</v>
      </c>
      <c r="F23" s="53">
        <f t="shared" si="0"/>
        <v>9987183.5500000007</v>
      </c>
    </row>
    <row r="24" spans="1:6" ht="78.75" x14ac:dyDescent="0.2">
      <c r="A24" s="54" t="s">
        <v>347</v>
      </c>
      <c r="B24" s="50" t="s">
        <v>28</v>
      </c>
      <c r="C24" s="51" t="s">
        <v>37</v>
      </c>
      <c r="D24" s="52">
        <v>15050000</v>
      </c>
      <c r="E24" s="52">
        <v>5445380.7699999996</v>
      </c>
      <c r="F24" s="53">
        <f t="shared" si="0"/>
        <v>9604619.2300000004</v>
      </c>
    </row>
    <row r="25" spans="1:6" ht="112.5" x14ac:dyDescent="0.2">
      <c r="A25" s="54" t="s">
        <v>348</v>
      </c>
      <c r="B25" s="50" t="s">
        <v>28</v>
      </c>
      <c r="C25" s="51" t="s">
        <v>38</v>
      </c>
      <c r="D25" s="52">
        <v>15050000</v>
      </c>
      <c r="E25" s="52">
        <v>5445380.7699999996</v>
      </c>
      <c r="F25" s="53">
        <f t="shared" si="0"/>
        <v>9604619.2300000004</v>
      </c>
    </row>
    <row r="26" spans="1:6" ht="123.75" x14ac:dyDescent="0.2">
      <c r="A26" s="54" t="s">
        <v>40</v>
      </c>
      <c r="B26" s="50" t="s">
        <v>28</v>
      </c>
      <c r="C26" s="51" t="s">
        <v>41</v>
      </c>
      <c r="D26" s="52">
        <v>54500</v>
      </c>
      <c r="E26" s="52">
        <v>58406.22</v>
      </c>
      <c r="F26" s="53" t="str">
        <f t="shared" si="0"/>
        <v>-</v>
      </c>
    </row>
    <row r="27" spans="1:6" ht="157.5" x14ac:dyDescent="0.2">
      <c r="A27" s="54" t="s">
        <v>42</v>
      </c>
      <c r="B27" s="50" t="s">
        <v>28</v>
      </c>
      <c r="C27" s="51" t="s">
        <v>43</v>
      </c>
      <c r="D27" s="52">
        <v>54500</v>
      </c>
      <c r="E27" s="52">
        <v>58406.22</v>
      </c>
      <c r="F27" s="53" t="str">
        <f t="shared" si="0"/>
        <v>-</v>
      </c>
    </row>
    <row r="28" spans="1:6" ht="45" x14ac:dyDescent="0.2">
      <c r="A28" s="49" t="s">
        <v>44</v>
      </c>
      <c r="B28" s="50" t="s">
        <v>28</v>
      </c>
      <c r="C28" s="51" t="s">
        <v>45</v>
      </c>
      <c r="D28" s="52">
        <v>290000</v>
      </c>
      <c r="E28" s="52">
        <v>37237</v>
      </c>
      <c r="F28" s="53">
        <f t="shared" si="0"/>
        <v>252763</v>
      </c>
    </row>
    <row r="29" spans="1:6" ht="78.75" x14ac:dyDescent="0.2">
      <c r="A29" s="49" t="s">
        <v>46</v>
      </c>
      <c r="B29" s="50" t="s">
        <v>28</v>
      </c>
      <c r="C29" s="51" t="s">
        <v>47</v>
      </c>
      <c r="D29" s="52">
        <v>290000</v>
      </c>
      <c r="E29" s="52">
        <v>36443.699999999997</v>
      </c>
      <c r="F29" s="53">
        <f t="shared" si="0"/>
        <v>253556.3</v>
      </c>
    </row>
    <row r="30" spans="1:6" ht="78.75" x14ac:dyDescent="0.2">
      <c r="A30" s="49" t="s">
        <v>414</v>
      </c>
      <c r="B30" s="50" t="s">
        <v>28</v>
      </c>
      <c r="C30" s="51" t="s">
        <v>415</v>
      </c>
      <c r="D30" s="52" t="s">
        <v>39</v>
      </c>
      <c r="E30" s="52">
        <v>793.3</v>
      </c>
      <c r="F30" s="53" t="str">
        <f t="shared" si="0"/>
        <v>-</v>
      </c>
    </row>
    <row r="31" spans="1:6" ht="101.25" x14ac:dyDescent="0.2">
      <c r="A31" s="54" t="s">
        <v>397</v>
      </c>
      <c r="B31" s="50" t="s">
        <v>28</v>
      </c>
      <c r="C31" s="51" t="s">
        <v>398</v>
      </c>
      <c r="D31" s="52">
        <v>85000</v>
      </c>
      <c r="E31" s="52">
        <v>20335.14</v>
      </c>
      <c r="F31" s="53">
        <f t="shared" si="0"/>
        <v>64664.86</v>
      </c>
    </row>
    <row r="32" spans="1:6" ht="135" x14ac:dyDescent="0.2">
      <c r="A32" s="54" t="s">
        <v>399</v>
      </c>
      <c r="B32" s="50" t="s">
        <v>28</v>
      </c>
      <c r="C32" s="51" t="s">
        <v>400</v>
      </c>
      <c r="D32" s="52">
        <v>85000</v>
      </c>
      <c r="E32" s="52">
        <v>20335.14</v>
      </c>
      <c r="F32" s="53">
        <f t="shared" si="0"/>
        <v>64664.86</v>
      </c>
    </row>
    <row r="33" spans="1:6" ht="56.25" x14ac:dyDescent="0.2">
      <c r="A33" s="49" t="s">
        <v>424</v>
      </c>
      <c r="B33" s="50" t="s">
        <v>28</v>
      </c>
      <c r="C33" s="51" t="s">
        <v>425</v>
      </c>
      <c r="D33" s="52">
        <v>158500</v>
      </c>
      <c r="E33" s="52">
        <v>198509.04</v>
      </c>
      <c r="F33" s="53" t="str">
        <f t="shared" si="0"/>
        <v>-</v>
      </c>
    </row>
    <row r="34" spans="1:6" ht="90" x14ac:dyDescent="0.2">
      <c r="A34" s="54" t="s">
        <v>426</v>
      </c>
      <c r="B34" s="50" t="s">
        <v>28</v>
      </c>
      <c r="C34" s="51" t="s">
        <v>427</v>
      </c>
      <c r="D34" s="52">
        <v>158500</v>
      </c>
      <c r="E34" s="52">
        <v>198509.04</v>
      </c>
      <c r="F34" s="53" t="str">
        <f t="shared" si="0"/>
        <v>-</v>
      </c>
    </row>
    <row r="35" spans="1:6" ht="90" x14ac:dyDescent="0.2">
      <c r="A35" s="54" t="s">
        <v>439</v>
      </c>
      <c r="B35" s="50" t="s">
        <v>28</v>
      </c>
      <c r="C35" s="51" t="s">
        <v>440</v>
      </c>
      <c r="D35" s="52">
        <v>100000</v>
      </c>
      <c r="E35" s="52">
        <v>-9051.7199999999993</v>
      </c>
      <c r="F35" s="53">
        <f t="shared" si="0"/>
        <v>109051.72</v>
      </c>
    </row>
    <row r="36" spans="1:6" ht="123.75" x14ac:dyDescent="0.2">
      <c r="A36" s="54" t="s">
        <v>441</v>
      </c>
      <c r="B36" s="50" t="s">
        <v>28</v>
      </c>
      <c r="C36" s="51" t="s">
        <v>442</v>
      </c>
      <c r="D36" s="52">
        <v>100000</v>
      </c>
      <c r="E36" s="52">
        <v>-9051.7199999999993</v>
      </c>
      <c r="F36" s="53">
        <f t="shared" si="0"/>
        <v>109051.72</v>
      </c>
    </row>
    <row r="37" spans="1:6" x14ac:dyDescent="0.2">
      <c r="A37" s="49" t="s">
        <v>48</v>
      </c>
      <c r="B37" s="50" t="s">
        <v>28</v>
      </c>
      <c r="C37" s="51" t="s">
        <v>49</v>
      </c>
      <c r="D37" s="52">
        <v>10500000</v>
      </c>
      <c r="E37" s="52">
        <v>9184924.3499999996</v>
      </c>
      <c r="F37" s="53">
        <f t="shared" si="0"/>
        <v>1315075.6500000004</v>
      </c>
    </row>
    <row r="38" spans="1:6" x14ac:dyDescent="0.2">
      <c r="A38" s="49" t="s">
        <v>50</v>
      </c>
      <c r="B38" s="50" t="s">
        <v>28</v>
      </c>
      <c r="C38" s="51" t="s">
        <v>51</v>
      </c>
      <c r="D38" s="52">
        <v>10500000</v>
      </c>
      <c r="E38" s="52">
        <v>9184924.3499999996</v>
      </c>
      <c r="F38" s="53">
        <f t="shared" si="0"/>
        <v>1315075.6500000004</v>
      </c>
    </row>
    <row r="39" spans="1:6" x14ac:dyDescent="0.2">
      <c r="A39" s="49" t="s">
        <v>50</v>
      </c>
      <c r="B39" s="50" t="s">
        <v>28</v>
      </c>
      <c r="C39" s="51" t="s">
        <v>52</v>
      </c>
      <c r="D39" s="52">
        <v>10500000</v>
      </c>
      <c r="E39" s="52">
        <v>9184924.3499999996</v>
      </c>
      <c r="F39" s="53">
        <f t="shared" si="0"/>
        <v>1315075.6500000004</v>
      </c>
    </row>
    <row r="40" spans="1:6" ht="45" x14ac:dyDescent="0.2">
      <c r="A40" s="49" t="s">
        <v>53</v>
      </c>
      <c r="B40" s="50" t="s">
        <v>28</v>
      </c>
      <c r="C40" s="51" t="s">
        <v>54</v>
      </c>
      <c r="D40" s="52">
        <v>10500000</v>
      </c>
      <c r="E40" s="52">
        <v>9184924.3499999996</v>
      </c>
      <c r="F40" s="53">
        <f t="shared" si="0"/>
        <v>1315075.6500000004</v>
      </c>
    </row>
    <row r="41" spans="1:6" x14ac:dyDescent="0.2">
      <c r="A41" s="49" t="s">
        <v>55</v>
      </c>
      <c r="B41" s="50" t="s">
        <v>28</v>
      </c>
      <c r="C41" s="51" t="s">
        <v>56</v>
      </c>
      <c r="D41" s="52">
        <v>25418000</v>
      </c>
      <c r="E41" s="52">
        <v>3456848.83</v>
      </c>
      <c r="F41" s="53">
        <f t="shared" si="0"/>
        <v>21961151.170000002</v>
      </c>
    </row>
    <row r="42" spans="1:6" x14ac:dyDescent="0.2">
      <c r="A42" s="49" t="s">
        <v>57</v>
      </c>
      <c r="B42" s="50" t="s">
        <v>28</v>
      </c>
      <c r="C42" s="51" t="s">
        <v>58</v>
      </c>
      <c r="D42" s="52">
        <v>2646700</v>
      </c>
      <c r="E42" s="52">
        <v>215863.87</v>
      </c>
      <c r="F42" s="53">
        <f t="shared" si="0"/>
        <v>2430836.13</v>
      </c>
    </row>
    <row r="43" spans="1:6" ht="56.25" x14ac:dyDescent="0.2">
      <c r="A43" s="49" t="s">
        <v>59</v>
      </c>
      <c r="B43" s="50" t="s">
        <v>28</v>
      </c>
      <c r="C43" s="51" t="s">
        <v>60</v>
      </c>
      <c r="D43" s="52">
        <v>2646700</v>
      </c>
      <c r="E43" s="52">
        <v>215863.87</v>
      </c>
      <c r="F43" s="53">
        <f t="shared" si="0"/>
        <v>2430836.13</v>
      </c>
    </row>
    <row r="44" spans="1:6" ht="90" x14ac:dyDescent="0.2">
      <c r="A44" s="49" t="s">
        <v>61</v>
      </c>
      <c r="B44" s="50" t="s">
        <v>28</v>
      </c>
      <c r="C44" s="51" t="s">
        <v>62</v>
      </c>
      <c r="D44" s="52">
        <v>2646700</v>
      </c>
      <c r="E44" s="52">
        <v>215863.87</v>
      </c>
      <c r="F44" s="53">
        <f t="shared" si="0"/>
        <v>2430836.13</v>
      </c>
    </row>
    <row r="45" spans="1:6" x14ac:dyDescent="0.2">
      <c r="A45" s="49" t="s">
        <v>63</v>
      </c>
      <c r="B45" s="50" t="s">
        <v>28</v>
      </c>
      <c r="C45" s="51" t="s">
        <v>64</v>
      </c>
      <c r="D45" s="52">
        <v>22771300</v>
      </c>
      <c r="E45" s="52">
        <v>3240984.96</v>
      </c>
      <c r="F45" s="53">
        <f t="shared" si="0"/>
        <v>19530315.039999999</v>
      </c>
    </row>
    <row r="46" spans="1:6" x14ac:dyDescent="0.2">
      <c r="A46" s="49" t="s">
        <v>65</v>
      </c>
      <c r="B46" s="50" t="s">
        <v>28</v>
      </c>
      <c r="C46" s="51" t="s">
        <v>66</v>
      </c>
      <c r="D46" s="52">
        <v>14284500</v>
      </c>
      <c r="E46" s="52">
        <v>2971038.6</v>
      </c>
      <c r="F46" s="53">
        <f t="shared" si="0"/>
        <v>11313461.4</v>
      </c>
    </row>
    <row r="47" spans="1:6" ht="45" x14ac:dyDescent="0.2">
      <c r="A47" s="49" t="s">
        <v>67</v>
      </c>
      <c r="B47" s="50" t="s">
        <v>28</v>
      </c>
      <c r="C47" s="51" t="s">
        <v>68</v>
      </c>
      <c r="D47" s="52">
        <v>14284500</v>
      </c>
      <c r="E47" s="52">
        <v>2971038.6</v>
      </c>
      <c r="F47" s="53">
        <f t="shared" si="0"/>
        <v>11313461.4</v>
      </c>
    </row>
    <row r="48" spans="1:6" ht="78.75" x14ac:dyDescent="0.2">
      <c r="A48" s="49" t="s">
        <v>349</v>
      </c>
      <c r="B48" s="50" t="s">
        <v>28</v>
      </c>
      <c r="C48" s="51" t="s">
        <v>69</v>
      </c>
      <c r="D48" s="52">
        <v>14284500</v>
      </c>
      <c r="E48" s="52">
        <v>2970996.6</v>
      </c>
      <c r="F48" s="53">
        <f t="shared" si="0"/>
        <v>11313503.4</v>
      </c>
    </row>
    <row r="49" spans="1:6" ht="78.75" x14ac:dyDescent="0.2">
      <c r="A49" s="49" t="s">
        <v>492</v>
      </c>
      <c r="B49" s="50" t="s">
        <v>28</v>
      </c>
      <c r="C49" s="51" t="s">
        <v>493</v>
      </c>
      <c r="D49" s="52" t="s">
        <v>39</v>
      </c>
      <c r="E49" s="52">
        <v>42</v>
      </c>
      <c r="F49" s="53" t="str">
        <f t="shared" si="0"/>
        <v>-</v>
      </c>
    </row>
    <row r="50" spans="1:6" x14ac:dyDescent="0.2">
      <c r="A50" s="49" t="s">
        <v>70</v>
      </c>
      <c r="B50" s="50" t="s">
        <v>28</v>
      </c>
      <c r="C50" s="51" t="s">
        <v>71</v>
      </c>
      <c r="D50" s="52">
        <v>8486800</v>
      </c>
      <c r="E50" s="52">
        <v>269946.36</v>
      </c>
      <c r="F50" s="53">
        <f t="shared" si="0"/>
        <v>8216853.6399999997</v>
      </c>
    </row>
    <row r="51" spans="1:6" ht="45" x14ac:dyDescent="0.2">
      <c r="A51" s="49" t="s">
        <v>72</v>
      </c>
      <c r="B51" s="50" t="s">
        <v>28</v>
      </c>
      <c r="C51" s="51" t="s">
        <v>73</v>
      </c>
      <c r="D51" s="52">
        <v>8486800</v>
      </c>
      <c r="E51" s="52">
        <v>269946.36</v>
      </c>
      <c r="F51" s="53">
        <f t="shared" si="0"/>
        <v>8216853.6399999997</v>
      </c>
    </row>
    <row r="52" spans="1:6" ht="78.75" x14ac:dyDescent="0.2">
      <c r="A52" s="49" t="s">
        <v>350</v>
      </c>
      <c r="B52" s="50" t="s">
        <v>28</v>
      </c>
      <c r="C52" s="51" t="s">
        <v>74</v>
      </c>
      <c r="D52" s="52">
        <v>8486800</v>
      </c>
      <c r="E52" s="52">
        <v>269946.36</v>
      </c>
      <c r="F52" s="53">
        <f t="shared" si="0"/>
        <v>8216853.6399999997</v>
      </c>
    </row>
    <row r="53" spans="1:6" ht="45" x14ac:dyDescent="0.2">
      <c r="A53" s="49" t="s">
        <v>75</v>
      </c>
      <c r="B53" s="50" t="s">
        <v>28</v>
      </c>
      <c r="C53" s="51" t="s">
        <v>76</v>
      </c>
      <c r="D53" s="52">
        <v>509900</v>
      </c>
      <c r="E53" s="52">
        <v>194543</v>
      </c>
      <c r="F53" s="53">
        <f t="shared" si="0"/>
        <v>315357</v>
      </c>
    </row>
    <row r="54" spans="1:6" ht="101.25" x14ac:dyDescent="0.2">
      <c r="A54" s="54" t="s">
        <v>77</v>
      </c>
      <c r="B54" s="50" t="s">
        <v>28</v>
      </c>
      <c r="C54" s="51" t="s">
        <v>78</v>
      </c>
      <c r="D54" s="52">
        <v>509900</v>
      </c>
      <c r="E54" s="52">
        <v>194543</v>
      </c>
      <c r="F54" s="53">
        <f t="shared" si="0"/>
        <v>315357</v>
      </c>
    </row>
    <row r="55" spans="1:6" ht="90" x14ac:dyDescent="0.2">
      <c r="A55" s="54" t="s">
        <v>79</v>
      </c>
      <c r="B55" s="50" t="s">
        <v>28</v>
      </c>
      <c r="C55" s="51" t="s">
        <v>80</v>
      </c>
      <c r="D55" s="52">
        <v>363300</v>
      </c>
      <c r="E55" s="52">
        <v>93644.85</v>
      </c>
      <c r="F55" s="53">
        <f t="shared" si="0"/>
        <v>269655.15000000002</v>
      </c>
    </row>
    <row r="56" spans="1:6" ht="78.75" x14ac:dyDescent="0.2">
      <c r="A56" s="49" t="s">
        <v>81</v>
      </c>
      <c r="B56" s="50" t="s">
        <v>28</v>
      </c>
      <c r="C56" s="51" t="s">
        <v>82</v>
      </c>
      <c r="D56" s="52">
        <v>363300</v>
      </c>
      <c r="E56" s="52">
        <v>93644.85</v>
      </c>
      <c r="F56" s="53">
        <f t="shared" si="0"/>
        <v>269655.15000000002</v>
      </c>
    </row>
    <row r="57" spans="1:6" ht="90" x14ac:dyDescent="0.2">
      <c r="A57" s="54" t="s">
        <v>83</v>
      </c>
      <c r="B57" s="50" t="s">
        <v>28</v>
      </c>
      <c r="C57" s="51" t="s">
        <v>84</v>
      </c>
      <c r="D57" s="52">
        <v>58200</v>
      </c>
      <c r="E57" s="52">
        <v>20300.16</v>
      </c>
      <c r="F57" s="53">
        <f t="shared" si="0"/>
        <v>37899.839999999997</v>
      </c>
    </row>
    <row r="58" spans="1:6" ht="67.5" x14ac:dyDescent="0.2">
      <c r="A58" s="49" t="s">
        <v>85</v>
      </c>
      <c r="B58" s="50" t="s">
        <v>28</v>
      </c>
      <c r="C58" s="51" t="s">
        <v>86</v>
      </c>
      <c r="D58" s="52">
        <v>58200</v>
      </c>
      <c r="E58" s="52">
        <v>20300.16</v>
      </c>
      <c r="F58" s="53">
        <f t="shared" si="0"/>
        <v>37899.839999999997</v>
      </c>
    </row>
    <row r="59" spans="1:6" ht="45" x14ac:dyDescent="0.2">
      <c r="A59" s="49" t="s">
        <v>87</v>
      </c>
      <c r="B59" s="50" t="s">
        <v>28</v>
      </c>
      <c r="C59" s="51" t="s">
        <v>88</v>
      </c>
      <c r="D59" s="52">
        <v>88400</v>
      </c>
      <c r="E59" s="52">
        <v>80597.990000000005</v>
      </c>
      <c r="F59" s="53">
        <f t="shared" si="0"/>
        <v>7802.0099999999948</v>
      </c>
    </row>
    <row r="60" spans="1:6" ht="33.75" x14ac:dyDescent="0.2">
      <c r="A60" s="49" t="s">
        <v>89</v>
      </c>
      <c r="B60" s="50" t="s">
        <v>28</v>
      </c>
      <c r="C60" s="51" t="s">
        <v>90</v>
      </c>
      <c r="D60" s="52">
        <v>88400</v>
      </c>
      <c r="E60" s="52">
        <v>80597.990000000005</v>
      </c>
      <c r="F60" s="53">
        <f t="shared" si="0"/>
        <v>7802.0099999999948</v>
      </c>
    </row>
    <row r="61" spans="1:6" ht="22.5" x14ac:dyDescent="0.2">
      <c r="A61" s="49" t="s">
        <v>444</v>
      </c>
      <c r="B61" s="50" t="s">
        <v>28</v>
      </c>
      <c r="C61" s="51" t="s">
        <v>445</v>
      </c>
      <c r="D61" s="52">
        <v>32700</v>
      </c>
      <c r="E61" s="52">
        <v>32762.25</v>
      </c>
      <c r="F61" s="53" t="str">
        <f t="shared" si="0"/>
        <v>-</v>
      </c>
    </row>
    <row r="62" spans="1:6" x14ac:dyDescent="0.2">
      <c r="A62" s="49" t="s">
        <v>494</v>
      </c>
      <c r="B62" s="50" t="s">
        <v>28</v>
      </c>
      <c r="C62" s="51" t="s">
        <v>495</v>
      </c>
      <c r="D62" s="52">
        <v>1700</v>
      </c>
      <c r="E62" s="52">
        <v>1736.65</v>
      </c>
      <c r="F62" s="53" t="str">
        <f t="shared" si="0"/>
        <v>-</v>
      </c>
    </row>
    <row r="63" spans="1:6" ht="22.5" x14ac:dyDescent="0.2">
      <c r="A63" s="49" t="s">
        <v>496</v>
      </c>
      <c r="B63" s="50" t="s">
        <v>28</v>
      </c>
      <c r="C63" s="51" t="s">
        <v>497</v>
      </c>
      <c r="D63" s="52">
        <v>1700</v>
      </c>
      <c r="E63" s="52">
        <v>1736.65</v>
      </c>
      <c r="F63" s="53" t="str">
        <f t="shared" si="0"/>
        <v>-</v>
      </c>
    </row>
    <row r="64" spans="1:6" ht="33.75" x14ac:dyDescent="0.2">
      <c r="A64" s="49" t="s">
        <v>498</v>
      </c>
      <c r="B64" s="50" t="s">
        <v>28</v>
      </c>
      <c r="C64" s="51" t="s">
        <v>499</v>
      </c>
      <c r="D64" s="52">
        <v>1700</v>
      </c>
      <c r="E64" s="52">
        <v>1736.65</v>
      </c>
      <c r="F64" s="53" t="str">
        <f t="shared" si="0"/>
        <v>-</v>
      </c>
    </row>
    <row r="65" spans="1:6" ht="22.5" x14ac:dyDescent="0.2">
      <c r="A65" s="49" t="s">
        <v>446</v>
      </c>
      <c r="B65" s="50" t="s">
        <v>28</v>
      </c>
      <c r="C65" s="51" t="s">
        <v>447</v>
      </c>
      <c r="D65" s="52">
        <v>31000</v>
      </c>
      <c r="E65" s="52">
        <v>31025.599999999999</v>
      </c>
      <c r="F65" s="53" t="str">
        <f t="shared" si="0"/>
        <v>-</v>
      </c>
    </row>
    <row r="66" spans="1:6" ht="33.75" x14ac:dyDescent="0.2">
      <c r="A66" s="49" t="s">
        <v>448</v>
      </c>
      <c r="B66" s="50" t="s">
        <v>28</v>
      </c>
      <c r="C66" s="51" t="s">
        <v>449</v>
      </c>
      <c r="D66" s="52">
        <v>31000</v>
      </c>
      <c r="E66" s="52">
        <v>31025.599999999999</v>
      </c>
      <c r="F66" s="53" t="str">
        <f t="shared" si="0"/>
        <v>-</v>
      </c>
    </row>
    <row r="67" spans="1:6" ht="45" x14ac:dyDescent="0.2">
      <c r="A67" s="49" t="s">
        <v>450</v>
      </c>
      <c r="B67" s="50" t="s">
        <v>28</v>
      </c>
      <c r="C67" s="51" t="s">
        <v>451</v>
      </c>
      <c r="D67" s="52">
        <v>31000</v>
      </c>
      <c r="E67" s="52">
        <v>31025.599999999999</v>
      </c>
      <c r="F67" s="53" t="str">
        <f t="shared" si="0"/>
        <v>-</v>
      </c>
    </row>
    <row r="68" spans="1:6" ht="22.5" x14ac:dyDescent="0.2">
      <c r="A68" s="49" t="s">
        <v>91</v>
      </c>
      <c r="B68" s="50" t="s">
        <v>28</v>
      </c>
      <c r="C68" s="51" t="s">
        <v>428</v>
      </c>
      <c r="D68" s="52">
        <v>59500</v>
      </c>
      <c r="E68" s="52">
        <v>41538.410000000003</v>
      </c>
      <c r="F68" s="53">
        <f t="shared" si="0"/>
        <v>17961.589999999997</v>
      </c>
    </row>
    <row r="69" spans="1:6" ht="45" x14ac:dyDescent="0.2">
      <c r="A69" s="49" t="s">
        <v>351</v>
      </c>
      <c r="B69" s="50" t="s">
        <v>28</v>
      </c>
      <c r="C69" s="51" t="s">
        <v>402</v>
      </c>
      <c r="D69" s="52">
        <v>59500</v>
      </c>
      <c r="E69" s="52">
        <v>41538.410000000003</v>
      </c>
      <c r="F69" s="53">
        <f t="shared" si="0"/>
        <v>17961.589999999997</v>
      </c>
    </row>
    <row r="70" spans="1:6" ht="67.5" x14ac:dyDescent="0.2">
      <c r="A70" s="49" t="s">
        <v>352</v>
      </c>
      <c r="B70" s="50" t="s">
        <v>28</v>
      </c>
      <c r="C70" s="51" t="s">
        <v>363</v>
      </c>
      <c r="D70" s="52">
        <v>59500</v>
      </c>
      <c r="E70" s="52">
        <v>41538.410000000003</v>
      </c>
      <c r="F70" s="53">
        <f t="shared" si="0"/>
        <v>17961.589999999997</v>
      </c>
    </row>
    <row r="71" spans="1:6" x14ac:dyDescent="0.2">
      <c r="A71" s="49" t="s">
        <v>92</v>
      </c>
      <c r="B71" s="50" t="s">
        <v>28</v>
      </c>
      <c r="C71" s="51" t="s">
        <v>93</v>
      </c>
      <c r="D71" s="52">
        <v>24070700</v>
      </c>
      <c r="E71" s="52">
        <v>11412229.01</v>
      </c>
      <c r="F71" s="53">
        <f t="shared" si="0"/>
        <v>12658470.99</v>
      </c>
    </row>
    <row r="72" spans="1:6" ht="33.75" x14ac:dyDescent="0.2">
      <c r="A72" s="49" t="s">
        <v>94</v>
      </c>
      <c r="B72" s="50" t="s">
        <v>28</v>
      </c>
      <c r="C72" s="51" t="s">
        <v>95</v>
      </c>
      <c r="D72" s="52">
        <v>24002700</v>
      </c>
      <c r="E72" s="52">
        <v>11347113.34</v>
      </c>
      <c r="F72" s="53">
        <f t="shared" si="0"/>
        <v>12655586.66</v>
      </c>
    </row>
    <row r="73" spans="1:6" ht="22.5" x14ac:dyDescent="0.2">
      <c r="A73" s="49" t="s">
        <v>96</v>
      </c>
      <c r="B73" s="50" t="s">
        <v>28</v>
      </c>
      <c r="C73" s="51" t="s">
        <v>97</v>
      </c>
      <c r="D73" s="52">
        <v>15594500</v>
      </c>
      <c r="E73" s="52">
        <v>9097400</v>
      </c>
      <c r="F73" s="53">
        <f t="shared" si="0"/>
        <v>6497100</v>
      </c>
    </row>
    <row r="74" spans="1:6" ht="22.5" x14ac:dyDescent="0.2">
      <c r="A74" s="49" t="s">
        <v>403</v>
      </c>
      <c r="B74" s="50" t="s">
        <v>28</v>
      </c>
      <c r="C74" s="51" t="s">
        <v>404</v>
      </c>
      <c r="D74" s="52">
        <v>14179800</v>
      </c>
      <c r="E74" s="52">
        <v>8507900</v>
      </c>
      <c r="F74" s="53">
        <f t="shared" si="0"/>
        <v>5671900</v>
      </c>
    </row>
    <row r="75" spans="1:6" ht="22.5" x14ac:dyDescent="0.2">
      <c r="A75" s="49" t="s">
        <v>405</v>
      </c>
      <c r="B75" s="50" t="s">
        <v>28</v>
      </c>
      <c r="C75" s="51" t="s">
        <v>406</v>
      </c>
      <c r="D75" s="52">
        <v>14179800</v>
      </c>
      <c r="E75" s="52">
        <v>8507900</v>
      </c>
      <c r="F75" s="53">
        <f t="shared" si="0"/>
        <v>5671900</v>
      </c>
    </row>
    <row r="76" spans="1:6" ht="33.75" x14ac:dyDescent="0.2">
      <c r="A76" s="49" t="s">
        <v>416</v>
      </c>
      <c r="B76" s="50" t="s">
        <v>28</v>
      </c>
      <c r="C76" s="51" t="s">
        <v>417</v>
      </c>
      <c r="D76" s="52">
        <v>1414700</v>
      </c>
      <c r="E76" s="52">
        <v>589500</v>
      </c>
      <c r="F76" s="53">
        <f t="shared" si="0"/>
        <v>825200</v>
      </c>
    </row>
    <row r="77" spans="1:6" ht="33.75" x14ac:dyDescent="0.2">
      <c r="A77" s="49" t="s">
        <v>418</v>
      </c>
      <c r="B77" s="50" t="s">
        <v>28</v>
      </c>
      <c r="C77" s="51" t="s">
        <v>419</v>
      </c>
      <c r="D77" s="52">
        <v>1414700</v>
      </c>
      <c r="E77" s="52">
        <v>589500</v>
      </c>
      <c r="F77" s="53">
        <f t="shared" si="0"/>
        <v>825200</v>
      </c>
    </row>
    <row r="78" spans="1:6" ht="22.5" x14ac:dyDescent="0.2">
      <c r="A78" s="49" t="s">
        <v>98</v>
      </c>
      <c r="B78" s="50" t="s">
        <v>28</v>
      </c>
      <c r="C78" s="51" t="s">
        <v>99</v>
      </c>
      <c r="D78" s="52">
        <v>200</v>
      </c>
      <c r="E78" s="52">
        <v>200</v>
      </c>
      <c r="F78" s="53" t="str">
        <f t="shared" si="0"/>
        <v>-</v>
      </c>
    </row>
    <row r="79" spans="1:6" ht="33.75" x14ac:dyDescent="0.2">
      <c r="A79" s="49" t="s">
        <v>100</v>
      </c>
      <c r="B79" s="50" t="s">
        <v>28</v>
      </c>
      <c r="C79" s="51" t="s">
        <v>101</v>
      </c>
      <c r="D79" s="52">
        <v>200</v>
      </c>
      <c r="E79" s="52">
        <v>200</v>
      </c>
      <c r="F79" s="53" t="str">
        <f t="shared" si="0"/>
        <v>-</v>
      </c>
    </row>
    <row r="80" spans="1:6" ht="33.75" x14ac:dyDescent="0.2">
      <c r="A80" s="49" t="s">
        <v>102</v>
      </c>
      <c r="B80" s="50" t="s">
        <v>28</v>
      </c>
      <c r="C80" s="51" t="s">
        <v>103</v>
      </c>
      <c r="D80" s="52">
        <v>200</v>
      </c>
      <c r="E80" s="52">
        <v>200</v>
      </c>
      <c r="F80" s="53" t="str">
        <f t="shared" si="0"/>
        <v>-</v>
      </c>
    </row>
    <row r="81" spans="1:6" x14ac:dyDescent="0.2">
      <c r="A81" s="49" t="s">
        <v>104</v>
      </c>
      <c r="B81" s="50" t="s">
        <v>28</v>
      </c>
      <c r="C81" s="51" t="s">
        <v>105</v>
      </c>
      <c r="D81" s="52">
        <v>8408000</v>
      </c>
      <c r="E81" s="52">
        <v>2249513.34</v>
      </c>
      <c r="F81" s="53">
        <f t="shared" si="0"/>
        <v>6158486.6600000001</v>
      </c>
    </row>
    <row r="82" spans="1:6" ht="67.5" x14ac:dyDescent="0.2">
      <c r="A82" s="49" t="s">
        <v>106</v>
      </c>
      <c r="B82" s="50" t="s">
        <v>28</v>
      </c>
      <c r="C82" s="51" t="s">
        <v>107</v>
      </c>
      <c r="D82" s="52">
        <v>6125000</v>
      </c>
      <c r="E82" s="52">
        <v>2249513.34</v>
      </c>
      <c r="F82" s="53">
        <f t="shared" si="0"/>
        <v>3875486.66</v>
      </c>
    </row>
    <row r="83" spans="1:6" ht="78.75" x14ac:dyDescent="0.2">
      <c r="A83" s="49" t="s">
        <v>108</v>
      </c>
      <c r="B83" s="50" t="s">
        <v>28</v>
      </c>
      <c r="C83" s="51" t="s">
        <v>109</v>
      </c>
      <c r="D83" s="52">
        <v>6125000</v>
      </c>
      <c r="E83" s="52">
        <v>2249513.34</v>
      </c>
      <c r="F83" s="53">
        <f t="shared" si="0"/>
        <v>3875486.66</v>
      </c>
    </row>
    <row r="84" spans="1:6" ht="22.5" x14ac:dyDescent="0.2">
      <c r="A84" s="49" t="s">
        <v>110</v>
      </c>
      <c r="B84" s="50" t="s">
        <v>28</v>
      </c>
      <c r="C84" s="51" t="s">
        <v>111</v>
      </c>
      <c r="D84" s="52">
        <v>2283000</v>
      </c>
      <c r="E84" s="52" t="s">
        <v>39</v>
      </c>
      <c r="F84" s="53">
        <f t="shared" si="0"/>
        <v>2283000</v>
      </c>
    </row>
    <row r="85" spans="1:6" ht="33.75" x14ac:dyDescent="0.2">
      <c r="A85" s="49" t="s">
        <v>112</v>
      </c>
      <c r="B85" s="50" t="s">
        <v>28</v>
      </c>
      <c r="C85" s="51" t="s">
        <v>113</v>
      </c>
      <c r="D85" s="52">
        <v>2283000</v>
      </c>
      <c r="E85" s="52" t="s">
        <v>39</v>
      </c>
      <c r="F85" s="53">
        <f t="shared" ref="F85:F90" si="1">IF(OR(D85="-",IF(E85="-",0,E85)&gt;=IF(D85="-",0,D85)),"-",IF(D85="-",0,D85)-IF(E85="-",0,E85))</f>
        <v>2283000</v>
      </c>
    </row>
    <row r="86" spans="1:6" x14ac:dyDescent="0.2">
      <c r="A86" s="49" t="s">
        <v>500</v>
      </c>
      <c r="B86" s="50" t="s">
        <v>28</v>
      </c>
      <c r="C86" s="51" t="s">
        <v>501</v>
      </c>
      <c r="D86" s="52">
        <v>68000</v>
      </c>
      <c r="E86" s="52">
        <v>68000</v>
      </c>
      <c r="F86" s="53" t="str">
        <f t="shared" si="1"/>
        <v>-</v>
      </c>
    </row>
    <row r="87" spans="1:6" ht="22.5" x14ac:dyDescent="0.2">
      <c r="A87" s="49" t="s">
        <v>502</v>
      </c>
      <c r="B87" s="50" t="s">
        <v>28</v>
      </c>
      <c r="C87" s="51" t="s">
        <v>503</v>
      </c>
      <c r="D87" s="52">
        <v>68000</v>
      </c>
      <c r="E87" s="52">
        <v>68000</v>
      </c>
      <c r="F87" s="53" t="str">
        <f t="shared" si="1"/>
        <v>-</v>
      </c>
    </row>
    <row r="88" spans="1:6" ht="22.5" x14ac:dyDescent="0.2">
      <c r="A88" s="49" t="s">
        <v>502</v>
      </c>
      <c r="B88" s="50" t="s">
        <v>28</v>
      </c>
      <c r="C88" s="51" t="s">
        <v>504</v>
      </c>
      <c r="D88" s="52">
        <v>68000</v>
      </c>
      <c r="E88" s="52">
        <v>68000</v>
      </c>
      <c r="F88" s="53" t="str">
        <f t="shared" si="1"/>
        <v>-</v>
      </c>
    </row>
    <row r="89" spans="1:6" ht="101.25" x14ac:dyDescent="0.2">
      <c r="A89" s="49" t="s">
        <v>507</v>
      </c>
      <c r="B89" s="50" t="s">
        <v>28</v>
      </c>
      <c r="C89" s="51" t="s">
        <v>508</v>
      </c>
      <c r="D89" s="52" t="s">
        <v>39</v>
      </c>
      <c r="E89" s="52">
        <v>-2884.33</v>
      </c>
      <c r="F89" s="53" t="str">
        <f t="shared" si="1"/>
        <v>-</v>
      </c>
    </row>
    <row r="90" spans="1:6" ht="101.25" x14ac:dyDescent="0.2">
      <c r="A90" s="54" t="s">
        <v>509</v>
      </c>
      <c r="B90" s="50" t="s">
        <v>28</v>
      </c>
      <c r="C90" s="51" t="s">
        <v>510</v>
      </c>
      <c r="D90" s="52" t="s">
        <v>39</v>
      </c>
      <c r="E90" s="52">
        <v>-2884.33</v>
      </c>
      <c r="F90" s="53" t="str">
        <f t="shared" si="1"/>
        <v>-</v>
      </c>
    </row>
  </sheetData>
  <mergeCells count="12">
    <mergeCell ref="F11:F17"/>
    <mergeCell ref="A1:D1"/>
    <mergeCell ref="A2:D2"/>
    <mergeCell ref="B7:D7"/>
    <mergeCell ref="A4:D4"/>
    <mergeCell ref="B6:D6"/>
    <mergeCell ref="A10:D10"/>
    <mergeCell ref="A11:A17"/>
    <mergeCell ref="B11:B17"/>
    <mergeCell ref="C11:C17"/>
    <mergeCell ref="D11:D17"/>
    <mergeCell ref="E11:E17"/>
  </mergeCells>
  <conditionalFormatting sqref="F20:F24 F26:F31 F39:F41">
    <cfRule type="cellIs" priority="307" stopIfTrue="1" operator="equal">
      <formula>0</formula>
    </cfRule>
  </conditionalFormatting>
  <conditionalFormatting sqref="F23 F21">
    <cfRule type="cellIs" priority="20" stopIfTrue="1" operator="equal">
      <formula>0</formula>
    </cfRule>
  </conditionalFormatting>
  <conditionalFormatting sqref="F30">
    <cfRule type="cellIs" priority="19" stopIfTrue="1" operator="equal">
      <formula>0</formula>
    </cfRule>
  </conditionalFormatting>
  <conditionalFormatting sqref="F28">
    <cfRule type="cellIs" priority="18" stopIfTrue="1" operator="equal">
      <formula>0</formula>
    </cfRule>
  </conditionalFormatting>
  <conditionalFormatting sqref="F27">
    <cfRule type="cellIs" priority="17" stopIfTrue="1" operator="equal">
      <formula>0</formula>
    </cfRule>
  </conditionalFormatting>
  <conditionalFormatting sqref="F40">
    <cfRule type="cellIs" priority="16" stopIfTrue="1" operator="equal">
      <formula>0</formula>
    </cfRule>
  </conditionalFormatting>
  <conditionalFormatting sqref="F23 F21">
    <cfRule type="cellIs" priority="15" stopIfTrue="1" operator="equal">
      <formula>0</formula>
    </cfRule>
  </conditionalFormatting>
  <conditionalFormatting sqref="F30">
    <cfRule type="cellIs" priority="14" stopIfTrue="1" operator="equal">
      <formula>0</formula>
    </cfRule>
  </conditionalFormatting>
  <conditionalFormatting sqref="F28">
    <cfRule type="cellIs" priority="13" stopIfTrue="1" operator="equal">
      <formula>0</formula>
    </cfRule>
  </conditionalFormatting>
  <conditionalFormatting sqref="F27">
    <cfRule type="cellIs" priority="12" stopIfTrue="1" operator="equal">
      <formula>0</formula>
    </cfRule>
  </conditionalFormatting>
  <conditionalFormatting sqref="F40">
    <cfRule type="cellIs" priority="11" stopIfTrue="1" operator="equal">
      <formula>0</formula>
    </cfRule>
  </conditionalFormatting>
  <conditionalFormatting sqref="F23 F21">
    <cfRule type="cellIs" priority="10" stopIfTrue="1" operator="equal">
      <formula>0</formula>
    </cfRule>
  </conditionalFormatting>
  <conditionalFormatting sqref="F30">
    <cfRule type="cellIs" priority="9" stopIfTrue="1" operator="equal">
      <formula>0</formula>
    </cfRule>
  </conditionalFormatting>
  <conditionalFormatting sqref="F28">
    <cfRule type="cellIs" priority="8" stopIfTrue="1" operator="equal">
      <formula>0</formula>
    </cfRule>
  </conditionalFormatting>
  <conditionalFormatting sqref="F27">
    <cfRule type="cellIs" priority="7" stopIfTrue="1" operator="equal">
      <formula>0</formula>
    </cfRule>
  </conditionalFormatting>
  <conditionalFormatting sqref="F40">
    <cfRule type="cellIs" priority="6" stopIfTrue="1" operator="equal">
      <formula>0</formula>
    </cfRule>
  </conditionalFormatting>
  <conditionalFormatting sqref="F23 F21">
    <cfRule type="cellIs" priority="5" stopIfTrue="1" operator="equal">
      <formula>0</formula>
    </cfRule>
  </conditionalFormatting>
  <conditionalFormatting sqref="F30">
    <cfRule type="cellIs" priority="4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2" stopIfTrue="1" operator="equal">
      <formula>0</formula>
    </cfRule>
  </conditionalFormatting>
  <conditionalFormatting sqref="F40">
    <cfRule type="cellIs" priority="1" stopIfTrue="1" operator="equal">
      <formula>0</formula>
    </cfRule>
  </conditionalFormatting>
  <pageMargins left="0.19685039370078741" right="0" top="0" bottom="0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6"/>
  <sheetViews>
    <sheetView showGridLines="0" workbookViewId="0">
      <selection activeCell="H17" sqref="H17"/>
    </sheetView>
  </sheetViews>
  <sheetFormatPr defaultRowHeight="12.75" customHeight="1" x14ac:dyDescent="0.2"/>
  <cols>
    <col min="1" max="1" width="40.140625" customWidth="1"/>
    <col min="2" max="2" width="4.28515625" customWidth="1"/>
    <col min="3" max="3" width="27.28515625" customWidth="1"/>
    <col min="4" max="6" width="12.7109375" customWidth="1"/>
  </cols>
  <sheetData>
    <row r="2" spans="1:7" ht="15" x14ac:dyDescent="0.25">
      <c r="A2" s="84" t="s">
        <v>371</v>
      </c>
      <c r="B2" s="84"/>
      <c r="C2" s="84"/>
      <c r="D2" s="84"/>
      <c r="E2" s="79"/>
      <c r="F2" s="9" t="s">
        <v>513</v>
      </c>
      <c r="G2" s="9"/>
    </row>
    <row r="3" spans="1:7" ht="13.5" thickBot="1" x14ac:dyDescent="0.25">
      <c r="A3" s="3"/>
      <c r="B3" s="3"/>
      <c r="C3" s="21"/>
      <c r="D3" s="5"/>
      <c r="E3" s="5"/>
      <c r="F3" s="5"/>
    </row>
    <row r="4" spans="1:7" ht="12.75" customHeight="1" x14ac:dyDescent="0.2">
      <c r="A4" s="100" t="s">
        <v>18</v>
      </c>
      <c r="B4" s="92" t="s">
        <v>19</v>
      </c>
      <c r="C4" s="103" t="s">
        <v>114</v>
      </c>
      <c r="D4" s="95" t="s">
        <v>21</v>
      </c>
      <c r="E4" s="98" t="s">
        <v>22</v>
      </c>
      <c r="F4" s="81" t="s">
        <v>23</v>
      </c>
    </row>
    <row r="5" spans="1:7" x14ac:dyDescent="0.2">
      <c r="A5" s="101"/>
      <c r="B5" s="93"/>
      <c r="C5" s="104"/>
      <c r="D5" s="96"/>
      <c r="E5" s="99"/>
      <c r="F5" s="82"/>
    </row>
    <row r="6" spans="1:7" x14ac:dyDescent="0.2">
      <c r="A6" s="101"/>
      <c r="B6" s="93"/>
      <c r="C6" s="104"/>
      <c r="D6" s="96"/>
      <c r="E6" s="99"/>
      <c r="F6" s="82"/>
    </row>
    <row r="7" spans="1:7" x14ac:dyDescent="0.2">
      <c r="A7" s="101"/>
      <c r="B7" s="93"/>
      <c r="C7" s="104"/>
      <c r="D7" s="96"/>
      <c r="E7" s="99"/>
      <c r="F7" s="82"/>
    </row>
    <row r="8" spans="1:7" x14ac:dyDescent="0.2">
      <c r="A8" s="101"/>
      <c r="B8" s="93"/>
      <c r="C8" s="104"/>
      <c r="D8" s="96"/>
      <c r="E8" s="99"/>
      <c r="F8" s="82"/>
    </row>
    <row r="9" spans="1:7" x14ac:dyDescent="0.2">
      <c r="A9" s="101"/>
      <c r="B9" s="93"/>
      <c r="C9" s="104"/>
      <c r="D9" s="96"/>
      <c r="E9" s="99"/>
      <c r="F9" s="82"/>
    </row>
    <row r="10" spans="1:7" x14ac:dyDescent="0.2">
      <c r="A10" s="101"/>
      <c r="B10" s="93"/>
      <c r="C10" s="22"/>
      <c r="D10" s="96"/>
      <c r="E10" s="23"/>
      <c r="F10" s="24"/>
    </row>
    <row r="11" spans="1:7" x14ac:dyDescent="0.2">
      <c r="A11" s="102"/>
      <c r="B11" s="94"/>
      <c r="C11" s="25"/>
      <c r="D11" s="97"/>
      <c r="E11" s="26"/>
      <c r="F11" s="27"/>
    </row>
    <row r="12" spans="1:7" ht="13.5" thickBot="1" x14ac:dyDescent="0.25">
      <c r="A12" s="12">
        <v>1</v>
      </c>
      <c r="B12" s="13">
        <v>2</v>
      </c>
      <c r="C12" s="14">
        <v>3</v>
      </c>
      <c r="D12" s="15" t="s">
        <v>24</v>
      </c>
      <c r="E12" s="28" t="s">
        <v>25</v>
      </c>
      <c r="F12" s="17" t="s">
        <v>26</v>
      </c>
    </row>
    <row r="13" spans="1:7" x14ac:dyDescent="0.2">
      <c r="A13" s="29" t="s">
        <v>385</v>
      </c>
      <c r="B13" s="30" t="s">
        <v>115</v>
      </c>
      <c r="C13" s="31" t="s">
        <v>116</v>
      </c>
      <c r="D13" s="32">
        <v>79333600</v>
      </c>
      <c r="E13" s="64">
        <v>27403875.079999998</v>
      </c>
      <c r="F13" s="33">
        <f>IF(OR(D13="-",IF(E13="-",0,E13)&gt;=IF(D13="-",0,D13)),"-",IF(D13="-",0,D13)-IF(E13="-",0,E13))</f>
        <v>51929724.920000002</v>
      </c>
    </row>
    <row r="14" spans="1:7" x14ac:dyDescent="0.2">
      <c r="A14" s="65" t="s">
        <v>30</v>
      </c>
      <c r="B14" s="34"/>
      <c r="C14" s="66"/>
      <c r="D14" s="67"/>
      <c r="E14" s="68"/>
      <c r="F14" s="69"/>
    </row>
    <row r="15" spans="1:7" ht="22.5" x14ac:dyDescent="0.2">
      <c r="A15" s="29" t="s">
        <v>12</v>
      </c>
      <c r="B15" s="30" t="s">
        <v>115</v>
      </c>
      <c r="C15" s="31" t="s">
        <v>117</v>
      </c>
      <c r="D15" s="32">
        <v>79333600</v>
      </c>
      <c r="E15" s="64">
        <v>27403875.079999998</v>
      </c>
      <c r="F15" s="33">
        <f t="shared" ref="F15:F78" si="0">IF(OR(D15="-",IF(E15="-",0,E15)&gt;=IF(D15="-",0,D15)),"-",IF(D15="-",0,D15)-IF(E15="-",0,E15))</f>
        <v>51929724.920000002</v>
      </c>
    </row>
    <row r="16" spans="1:7" x14ac:dyDescent="0.2">
      <c r="A16" s="29" t="s">
        <v>118</v>
      </c>
      <c r="B16" s="30" t="s">
        <v>115</v>
      </c>
      <c r="C16" s="31" t="s">
        <v>119</v>
      </c>
      <c r="D16" s="32">
        <v>19842000</v>
      </c>
      <c r="E16" s="64">
        <v>6730562.8099999996</v>
      </c>
      <c r="F16" s="33">
        <f t="shared" si="0"/>
        <v>13111437.190000001</v>
      </c>
    </row>
    <row r="17" spans="1:6" ht="45" x14ac:dyDescent="0.2">
      <c r="A17" s="18" t="s">
        <v>120</v>
      </c>
      <c r="B17" s="35" t="s">
        <v>115</v>
      </c>
      <c r="C17" s="20" t="s">
        <v>121</v>
      </c>
      <c r="D17" s="42">
        <v>18795000</v>
      </c>
      <c r="E17" s="70">
        <v>6086884.2300000004</v>
      </c>
      <c r="F17" s="55">
        <f t="shared" si="0"/>
        <v>12708115.77</v>
      </c>
    </row>
    <row r="18" spans="1:6" ht="22.5" x14ac:dyDescent="0.2">
      <c r="A18" s="18" t="s">
        <v>429</v>
      </c>
      <c r="B18" s="35" t="s">
        <v>115</v>
      </c>
      <c r="C18" s="20" t="s">
        <v>122</v>
      </c>
      <c r="D18" s="42">
        <v>18794800</v>
      </c>
      <c r="E18" s="70">
        <v>6086684.2300000004</v>
      </c>
      <c r="F18" s="55">
        <f t="shared" si="0"/>
        <v>12708115.77</v>
      </c>
    </row>
    <row r="19" spans="1:6" ht="67.5" x14ac:dyDescent="0.2">
      <c r="A19" s="18" t="s">
        <v>123</v>
      </c>
      <c r="B19" s="35" t="s">
        <v>115</v>
      </c>
      <c r="C19" s="20" t="s">
        <v>124</v>
      </c>
      <c r="D19" s="42">
        <v>18359800</v>
      </c>
      <c r="E19" s="70">
        <v>5912363.8799999999</v>
      </c>
      <c r="F19" s="55">
        <f t="shared" si="0"/>
        <v>12447436.120000001</v>
      </c>
    </row>
    <row r="20" spans="1:6" ht="90" x14ac:dyDescent="0.2">
      <c r="A20" s="71" t="s">
        <v>125</v>
      </c>
      <c r="B20" s="35" t="s">
        <v>115</v>
      </c>
      <c r="C20" s="20" t="s">
        <v>126</v>
      </c>
      <c r="D20" s="42">
        <v>15591300</v>
      </c>
      <c r="E20" s="70">
        <v>4945136.99</v>
      </c>
      <c r="F20" s="55">
        <f t="shared" si="0"/>
        <v>10646163.01</v>
      </c>
    </row>
    <row r="21" spans="1:6" ht="56.25" x14ac:dyDescent="0.2">
      <c r="A21" s="18" t="s">
        <v>127</v>
      </c>
      <c r="B21" s="35" t="s">
        <v>115</v>
      </c>
      <c r="C21" s="20" t="s">
        <v>128</v>
      </c>
      <c r="D21" s="42">
        <v>15591300</v>
      </c>
      <c r="E21" s="70">
        <v>4945136.99</v>
      </c>
      <c r="F21" s="55">
        <f t="shared" si="0"/>
        <v>10646163.01</v>
      </c>
    </row>
    <row r="22" spans="1:6" ht="22.5" x14ac:dyDescent="0.2">
      <c r="A22" s="18" t="s">
        <v>129</v>
      </c>
      <c r="B22" s="35" t="s">
        <v>115</v>
      </c>
      <c r="C22" s="20" t="s">
        <v>130</v>
      </c>
      <c r="D22" s="42">
        <v>11260000</v>
      </c>
      <c r="E22" s="70">
        <v>3768976.76</v>
      </c>
      <c r="F22" s="55">
        <f t="shared" si="0"/>
        <v>7491023.2400000002</v>
      </c>
    </row>
    <row r="23" spans="1:6" ht="33.75" x14ac:dyDescent="0.2">
      <c r="A23" s="18" t="s">
        <v>131</v>
      </c>
      <c r="B23" s="35" t="s">
        <v>115</v>
      </c>
      <c r="C23" s="20" t="s">
        <v>132</v>
      </c>
      <c r="D23" s="42">
        <v>931300</v>
      </c>
      <c r="E23" s="70">
        <v>227281.83</v>
      </c>
      <c r="F23" s="55">
        <f t="shared" si="0"/>
        <v>704018.17</v>
      </c>
    </row>
    <row r="24" spans="1:6" ht="45" x14ac:dyDescent="0.2">
      <c r="A24" s="18" t="s">
        <v>133</v>
      </c>
      <c r="B24" s="35" t="s">
        <v>115</v>
      </c>
      <c r="C24" s="20" t="s">
        <v>134</v>
      </c>
      <c r="D24" s="42">
        <v>3400000</v>
      </c>
      <c r="E24" s="70">
        <v>948878.4</v>
      </c>
      <c r="F24" s="55">
        <f t="shared" si="0"/>
        <v>2451121.6</v>
      </c>
    </row>
    <row r="25" spans="1:6" ht="90" x14ac:dyDescent="0.2">
      <c r="A25" s="71" t="s">
        <v>135</v>
      </c>
      <c r="B25" s="35" t="s">
        <v>115</v>
      </c>
      <c r="C25" s="20" t="s">
        <v>136</v>
      </c>
      <c r="D25" s="42">
        <v>2410300</v>
      </c>
      <c r="E25" s="70">
        <v>827661.44</v>
      </c>
      <c r="F25" s="55">
        <f t="shared" si="0"/>
        <v>1582638.56</v>
      </c>
    </row>
    <row r="26" spans="1:6" ht="22.5" x14ac:dyDescent="0.2">
      <c r="A26" s="18" t="s">
        <v>137</v>
      </c>
      <c r="B26" s="35" t="s">
        <v>115</v>
      </c>
      <c r="C26" s="20" t="s">
        <v>138</v>
      </c>
      <c r="D26" s="42">
        <v>2404100</v>
      </c>
      <c r="E26" s="70">
        <v>826945.44</v>
      </c>
      <c r="F26" s="55">
        <f t="shared" si="0"/>
        <v>1577154.5600000001</v>
      </c>
    </row>
    <row r="27" spans="1:6" x14ac:dyDescent="0.2">
      <c r="A27" s="18" t="s">
        <v>139</v>
      </c>
      <c r="B27" s="35" t="s">
        <v>115</v>
      </c>
      <c r="C27" s="20" t="s">
        <v>140</v>
      </c>
      <c r="D27" s="42">
        <v>2023900</v>
      </c>
      <c r="E27" s="70">
        <v>689246.52</v>
      </c>
      <c r="F27" s="55">
        <f t="shared" si="0"/>
        <v>1334653.48</v>
      </c>
    </row>
    <row r="28" spans="1:6" x14ac:dyDescent="0.2">
      <c r="A28" s="18" t="s">
        <v>372</v>
      </c>
      <c r="B28" s="35" t="s">
        <v>115</v>
      </c>
      <c r="C28" s="20" t="s">
        <v>373</v>
      </c>
      <c r="D28" s="42">
        <v>380200</v>
      </c>
      <c r="E28" s="70">
        <v>137698.92000000001</v>
      </c>
      <c r="F28" s="55">
        <f t="shared" si="0"/>
        <v>242501.08</v>
      </c>
    </row>
    <row r="29" spans="1:6" x14ac:dyDescent="0.2">
      <c r="A29" s="18" t="s">
        <v>141</v>
      </c>
      <c r="B29" s="35" t="s">
        <v>115</v>
      </c>
      <c r="C29" s="20" t="s">
        <v>142</v>
      </c>
      <c r="D29" s="42">
        <v>6200</v>
      </c>
      <c r="E29" s="70">
        <v>716</v>
      </c>
      <c r="F29" s="55">
        <f t="shared" si="0"/>
        <v>5484</v>
      </c>
    </row>
    <row r="30" spans="1:6" x14ac:dyDescent="0.2">
      <c r="A30" s="18" t="s">
        <v>143</v>
      </c>
      <c r="B30" s="35" t="s">
        <v>115</v>
      </c>
      <c r="C30" s="20" t="s">
        <v>144</v>
      </c>
      <c r="D30" s="42">
        <v>3100</v>
      </c>
      <c r="E30" s="70">
        <v>716</v>
      </c>
      <c r="F30" s="55">
        <f t="shared" si="0"/>
        <v>2384</v>
      </c>
    </row>
    <row r="31" spans="1:6" x14ac:dyDescent="0.2">
      <c r="A31" s="18" t="s">
        <v>145</v>
      </c>
      <c r="B31" s="35" t="s">
        <v>115</v>
      </c>
      <c r="C31" s="20" t="s">
        <v>146</v>
      </c>
      <c r="D31" s="42">
        <v>3100</v>
      </c>
      <c r="E31" s="70" t="s">
        <v>39</v>
      </c>
      <c r="F31" s="55">
        <f t="shared" si="0"/>
        <v>3100</v>
      </c>
    </row>
    <row r="32" spans="1:6" ht="90" x14ac:dyDescent="0.2">
      <c r="A32" s="71" t="s">
        <v>147</v>
      </c>
      <c r="B32" s="35" t="s">
        <v>115</v>
      </c>
      <c r="C32" s="20" t="s">
        <v>148</v>
      </c>
      <c r="D32" s="42">
        <v>50000</v>
      </c>
      <c r="E32" s="70" t="s">
        <v>39</v>
      </c>
      <c r="F32" s="55">
        <f t="shared" si="0"/>
        <v>50000</v>
      </c>
    </row>
    <row r="33" spans="1:6" ht="22.5" x14ac:dyDescent="0.2">
      <c r="A33" s="18" t="s">
        <v>137</v>
      </c>
      <c r="B33" s="35" t="s">
        <v>115</v>
      </c>
      <c r="C33" s="20" t="s">
        <v>149</v>
      </c>
      <c r="D33" s="42">
        <v>50000</v>
      </c>
      <c r="E33" s="70" t="s">
        <v>39</v>
      </c>
      <c r="F33" s="55">
        <f t="shared" si="0"/>
        <v>50000</v>
      </c>
    </row>
    <row r="34" spans="1:6" x14ac:dyDescent="0.2">
      <c r="A34" s="18" t="s">
        <v>139</v>
      </c>
      <c r="B34" s="35" t="s">
        <v>115</v>
      </c>
      <c r="C34" s="20" t="s">
        <v>150</v>
      </c>
      <c r="D34" s="42">
        <v>50000</v>
      </c>
      <c r="E34" s="70" t="s">
        <v>39</v>
      </c>
      <c r="F34" s="55">
        <f t="shared" si="0"/>
        <v>50000</v>
      </c>
    </row>
    <row r="35" spans="1:6" ht="90" x14ac:dyDescent="0.2">
      <c r="A35" s="71" t="s">
        <v>386</v>
      </c>
      <c r="B35" s="35" t="s">
        <v>115</v>
      </c>
      <c r="C35" s="20" t="s">
        <v>387</v>
      </c>
      <c r="D35" s="42">
        <v>2700</v>
      </c>
      <c r="E35" s="70" t="s">
        <v>39</v>
      </c>
      <c r="F35" s="55">
        <f t="shared" si="0"/>
        <v>2700</v>
      </c>
    </row>
    <row r="36" spans="1:6" x14ac:dyDescent="0.2">
      <c r="A36" s="18" t="s">
        <v>153</v>
      </c>
      <c r="B36" s="35" t="s">
        <v>115</v>
      </c>
      <c r="C36" s="20" t="s">
        <v>388</v>
      </c>
      <c r="D36" s="42">
        <v>2700</v>
      </c>
      <c r="E36" s="70" t="s">
        <v>39</v>
      </c>
      <c r="F36" s="55">
        <f t="shared" si="0"/>
        <v>2700</v>
      </c>
    </row>
    <row r="37" spans="1:6" x14ac:dyDescent="0.2">
      <c r="A37" s="18" t="s">
        <v>104</v>
      </c>
      <c r="B37" s="35" t="s">
        <v>115</v>
      </c>
      <c r="C37" s="20" t="s">
        <v>389</v>
      </c>
      <c r="D37" s="42">
        <v>2700</v>
      </c>
      <c r="E37" s="70" t="s">
        <v>39</v>
      </c>
      <c r="F37" s="55">
        <f t="shared" si="0"/>
        <v>2700</v>
      </c>
    </row>
    <row r="38" spans="1:6" ht="101.25" x14ac:dyDescent="0.2">
      <c r="A38" s="71" t="s">
        <v>151</v>
      </c>
      <c r="B38" s="35" t="s">
        <v>115</v>
      </c>
      <c r="C38" s="20" t="s">
        <v>152</v>
      </c>
      <c r="D38" s="42">
        <v>4200</v>
      </c>
      <c r="E38" s="70" t="s">
        <v>39</v>
      </c>
      <c r="F38" s="55">
        <f t="shared" si="0"/>
        <v>4200</v>
      </c>
    </row>
    <row r="39" spans="1:6" x14ac:dyDescent="0.2">
      <c r="A39" s="18" t="s">
        <v>153</v>
      </c>
      <c r="B39" s="35" t="s">
        <v>115</v>
      </c>
      <c r="C39" s="20" t="s">
        <v>154</v>
      </c>
      <c r="D39" s="42">
        <v>4200</v>
      </c>
      <c r="E39" s="70" t="s">
        <v>39</v>
      </c>
      <c r="F39" s="55">
        <f t="shared" si="0"/>
        <v>4200</v>
      </c>
    </row>
    <row r="40" spans="1:6" x14ac:dyDescent="0.2">
      <c r="A40" s="18" t="s">
        <v>104</v>
      </c>
      <c r="B40" s="35" t="s">
        <v>115</v>
      </c>
      <c r="C40" s="20" t="s">
        <v>155</v>
      </c>
      <c r="D40" s="42">
        <v>4200</v>
      </c>
      <c r="E40" s="70" t="s">
        <v>39</v>
      </c>
      <c r="F40" s="55">
        <f t="shared" si="0"/>
        <v>4200</v>
      </c>
    </row>
    <row r="41" spans="1:6" ht="101.25" x14ac:dyDescent="0.2">
      <c r="A41" s="71" t="s">
        <v>156</v>
      </c>
      <c r="B41" s="35" t="s">
        <v>115</v>
      </c>
      <c r="C41" s="20" t="s">
        <v>157</v>
      </c>
      <c r="D41" s="42">
        <v>132100</v>
      </c>
      <c r="E41" s="70">
        <v>55000</v>
      </c>
      <c r="F41" s="55">
        <f t="shared" si="0"/>
        <v>77100</v>
      </c>
    </row>
    <row r="42" spans="1:6" x14ac:dyDescent="0.2">
      <c r="A42" s="18" t="s">
        <v>153</v>
      </c>
      <c r="B42" s="35" t="s">
        <v>115</v>
      </c>
      <c r="C42" s="20" t="s">
        <v>158</v>
      </c>
      <c r="D42" s="42">
        <v>132100</v>
      </c>
      <c r="E42" s="70">
        <v>55000</v>
      </c>
      <c r="F42" s="55">
        <f t="shared" si="0"/>
        <v>77100</v>
      </c>
    </row>
    <row r="43" spans="1:6" x14ac:dyDescent="0.2">
      <c r="A43" s="18" t="s">
        <v>104</v>
      </c>
      <c r="B43" s="35" t="s">
        <v>115</v>
      </c>
      <c r="C43" s="20" t="s">
        <v>159</v>
      </c>
      <c r="D43" s="42">
        <v>132100</v>
      </c>
      <c r="E43" s="70">
        <v>55000</v>
      </c>
      <c r="F43" s="55">
        <f t="shared" si="0"/>
        <v>77100</v>
      </c>
    </row>
    <row r="44" spans="1:6" ht="101.25" x14ac:dyDescent="0.2">
      <c r="A44" s="71" t="s">
        <v>420</v>
      </c>
      <c r="B44" s="35" t="s">
        <v>115</v>
      </c>
      <c r="C44" s="20" t="s">
        <v>421</v>
      </c>
      <c r="D44" s="42">
        <v>169200</v>
      </c>
      <c r="E44" s="70">
        <v>84565.45</v>
      </c>
      <c r="F44" s="55">
        <f t="shared" si="0"/>
        <v>84634.55</v>
      </c>
    </row>
    <row r="45" spans="1:6" x14ac:dyDescent="0.2">
      <c r="A45" s="18" t="s">
        <v>153</v>
      </c>
      <c r="B45" s="35" t="s">
        <v>115</v>
      </c>
      <c r="C45" s="20" t="s">
        <v>422</v>
      </c>
      <c r="D45" s="42">
        <v>169200</v>
      </c>
      <c r="E45" s="70">
        <v>84565.45</v>
      </c>
      <c r="F45" s="55">
        <f t="shared" si="0"/>
        <v>84634.55</v>
      </c>
    </row>
    <row r="46" spans="1:6" x14ac:dyDescent="0.2">
      <c r="A46" s="18" t="s">
        <v>104</v>
      </c>
      <c r="B46" s="35" t="s">
        <v>115</v>
      </c>
      <c r="C46" s="20" t="s">
        <v>423</v>
      </c>
      <c r="D46" s="42">
        <v>169200</v>
      </c>
      <c r="E46" s="70">
        <v>84565.45</v>
      </c>
      <c r="F46" s="55">
        <f t="shared" si="0"/>
        <v>84634.55</v>
      </c>
    </row>
    <row r="47" spans="1:6" ht="45" x14ac:dyDescent="0.2">
      <c r="A47" s="18" t="s">
        <v>160</v>
      </c>
      <c r="B47" s="35" t="s">
        <v>115</v>
      </c>
      <c r="C47" s="20" t="s">
        <v>161</v>
      </c>
      <c r="D47" s="42">
        <v>435000</v>
      </c>
      <c r="E47" s="70">
        <v>174320.35</v>
      </c>
      <c r="F47" s="55">
        <f t="shared" si="0"/>
        <v>260679.65</v>
      </c>
    </row>
    <row r="48" spans="1:6" ht="78.75" x14ac:dyDescent="0.2">
      <c r="A48" s="71" t="s">
        <v>162</v>
      </c>
      <c r="B48" s="35" t="s">
        <v>115</v>
      </c>
      <c r="C48" s="20" t="s">
        <v>163</v>
      </c>
      <c r="D48" s="42">
        <v>435000</v>
      </c>
      <c r="E48" s="70">
        <v>174320.35</v>
      </c>
      <c r="F48" s="55">
        <f t="shared" si="0"/>
        <v>260679.65</v>
      </c>
    </row>
    <row r="49" spans="1:6" ht="22.5" x14ac:dyDescent="0.2">
      <c r="A49" s="18" t="s">
        <v>137</v>
      </c>
      <c r="B49" s="35" t="s">
        <v>115</v>
      </c>
      <c r="C49" s="20" t="s">
        <v>164</v>
      </c>
      <c r="D49" s="42">
        <v>435000</v>
      </c>
      <c r="E49" s="70">
        <v>174320.35</v>
      </c>
      <c r="F49" s="55">
        <f t="shared" si="0"/>
        <v>260679.65</v>
      </c>
    </row>
    <row r="50" spans="1:6" x14ac:dyDescent="0.2">
      <c r="A50" s="18" t="s">
        <v>139</v>
      </c>
      <c r="B50" s="35" t="s">
        <v>115</v>
      </c>
      <c r="C50" s="20" t="s">
        <v>165</v>
      </c>
      <c r="D50" s="42">
        <v>435000</v>
      </c>
      <c r="E50" s="70">
        <v>174320.35</v>
      </c>
      <c r="F50" s="55">
        <f t="shared" si="0"/>
        <v>260679.65</v>
      </c>
    </row>
    <row r="51" spans="1:6" ht="22.5" x14ac:dyDescent="0.2">
      <c r="A51" s="18" t="s">
        <v>166</v>
      </c>
      <c r="B51" s="35" t="s">
        <v>115</v>
      </c>
      <c r="C51" s="20" t="s">
        <v>167</v>
      </c>
      <c r="D51" s="42">
        <v>200</v>
      </c>
      <c r="E51" s="70">
        <v>200</v>
      </c>
      <c r="F51" s="55" t="str">
        <f t="shared" si="0"/>
        <v>-</v>
      </c>
    </row>
    <row r="52" spans="1:6" ht="33.75" x14ac:dyDescent="0.2">
      <c r="A52" s="18" t="s">
        <v>168</v>
      </c>
      <c r="B52" s="35" t="s">
        <v>115</v>
      </c>
      <c r="C52" s="20" t="s">
        <v>169</v>
      </c>
      <c r="D52" s="42">
        <v>200</v>
      </c>
      <c r="E52" s="70">
        <v>200</v>
      </c>
      <c r="F52" s="55" t="str">
        <f t="shared" si="0"/>
        <v>-</v>
      </c>
    </row>
    <row r="53" spans="1:6" ht="112.5" x14ac:dyDescent="0.2">
      <c r="A53" s="71" t="s">
        <v>170</v>
      </c>
      <c r="B53" s="35" t="s">
        <v>115</v>
      </c>
      <c r="C53" s="20" t="s">
        <v>171</v>
      </c>
      <c r="D53" s="42">
        <v>200</v>
      </c>
      <c r="E53" s="70">
        <v>200</v>
      </c>
      <c r="F53" s="55" t="str">
        <f t="shared" si="0"/>
        <v>-</v>
      </c>
    </row>
    <row r="54" spans="1:6" ht="22.5" x14ac:dyDescent="0.2">
      <c r="A54" s="18" t="s">
        <v>137</v>
      </c>
      <c r="B54" s="35" t="s">
        <v>115</v>
      </c>
      <c r="C54" s="20" t="s">
        <v>172</v>
      </c>
      <c r="D54" s="42">
        <v>200</v>
      </c>
      <c r="E54" s="70">
        <v>200</v>
      </c>
      <c r="F54" s="55" t="str">
        <f t="shared" si="0"/>
        <v>-</v>
      </c>
    </row>
    <row r="55" spans="1:6" x14ac:dyDescent="0.2">
      <c r="A55" s="18" t="s">
        <v>139</v>
      </c>
      <c r="B55" s="35" t="s">
        <v>115</v>
      </c>
      <c r="C55" s="20" t="s">
        <v>173</v>
      </c>
      <c r="D55" s="42">
        <v>200</v>
      </c>
      <c r="E55" s="70">
        <v>200</v>
      </c>
      <c r="F55" s="55" t="str">
        <f t="shared" si="0"/>
        <v>-</v>
      </c>
    </row>
    <row r="56" spans="1:6" x14ac:dyDescent="0.2">
      <c r="A56" s="18" t="s">
        <v>174</v>
      </c>
      <c r="B56" s="35" t="s">
        <v>115</v>
      </c>
      <c r="C56" s="20" t="s">
        <v>175</v>
      </c>
      <c r="D56" s="42">
        <v>1047000</v>
      </c>
      <c r="E56" s="70">
        <v>643678.57999999996</v>
      </c>
      <c r="F56" s="55">
        <f t="shared" si="0"/>
        <v>403321.42000000004</v>
      </c>
    </row>
    <row r="57" spans="1:6" ht="22.5" x14ac:dyDescent="0.2">
      <c r="A57" s="18" t="s">
        <v>429</v>
      </c>
      <c r="B57" s="35" t="s">
        <v>115</v>
      </c>
      <c r="C57" s="20" t="s">
        <v>176</v>
      </c>
      <c r="D57" s="42">
        <v>345600</v>
      </c>
      <c r="E57" s="70">
        <v>237060</v>
      </c>
      <c r="F57" s="55">
        <f t="shared" si="0"/>
        <v>108540</v>
      </c>
    </row>
    <row r="58" spans="1:6" ht="45" x14ac:dyDescent="0.2">
      <c r="A58" s="18" t="s">
        <v>160</v>
      </c>
      <c r="B58" s="35" t="s">
        <v>115</v>
      </c>
      <c r="C58" s="20" t="s">
        <v>177</v>
      </c>
      <c r="D58" s="42">
        <v>345600</v>
      </c>
      <c r="E58" s="70">
        <v>237060</v>
      </c>
      <c r="F58" s="55">
        <f t="shared" si="0"/>
        <v>108540</v>
      </c>
    </row>
    <row r="59" spans="1:6" ht="78.75" x14ac:dyDescent="0.2">
      <c r="A59" s="71" t="s">
        <v>162</v>
      </c>
      <c r="B59" s="35" t="s">
        <v>115</v>
      </c>
      <c r="C59" s="20" t="s">
        <v>178</v>
      </c>
      <c r="D59" s="42">
        <v>345600</v>
      </c>
      <c r="E59" s="70">
        <v>237060</v>
      </c>
      <c r="F59" s="55">
        <f t="shared" si="0"/>
        <v>108540</v>
      </c>
    </row>
    <row r="60" spans="1:6" ht="22.5" x14ac:dyDescent="0.2">
      <c r="A60" s="18" t="s">
        <v>137</v>
      </c>
      <c r="B60" s="35" t="s">
        <v>115</v>
      </c>
      <c r="C60" s="20" t="s">
        <v>179</v>
      </c>
      <c r="D60" s="42">
        <v>265600</v>
      </c>
      <c r="E60" s="70">
        <v>157060</v>
      </c>
      <c r="F60" s="55">
        <f t="shared" si="0"/>
        <v>108540</v>
      </c>
    </row>
    <row r="61" spans="1:6" x14ac:dyDescent="0.2">
      <c r="A61" s="18" t="s">
        <v>139</v>
      </c>
      <c r="B61" s="35" t="s">
        <v>115</v>
      </c>
      <c r="C61" s="20" t="s">
        <v>180</v>
      </c>
      <c r="D61" s="42">
        <v>265600</v>
      </c>
      <c r="E61" s="70">
        <v>157060</v>
      </c>
      <c r="F61" s="55">
        <f t="shared" si="0"/>
        <v>108540</v>
      </c>
    </row>
    <row r="62" spans="1:6" x14ac:dyDescent="0.2">
      <c r="A62" s="18" t="s">
        <v>141</v>
      </c>
      <c r="B62" s="35" t="s">
        <v>115</v>
      </c>
      <c r="C62" s="20" t="s">
        <v>181</v>
      </c>
      <c r="D62" s="42">
        <v>80000</v>
      </c>
      <c r="E62" s="70">
        <v>80000</v>
      </c>
      <c r="F62" s="55" t="str">
        <f t="shared" si="0"/>
        <v>-</v>
      </c>
    </row>
    <row r="63" spans="1:6" x14ac:dyDescent="0.2">
      <c r="A63" s="18" t="s">
        <v>145</v>
      </c>
      <c r="B63" s="35" t="s">
        <v>115</v>
      </c>
      <c r="C63" s="20" t="s">
        <v>182</v>
      </c>
      <c r="D63" s="42">
        <v>80000</v>
      </c>
      <c r="E63" s="70">
        <v>80000</v>
      </c>
      <c r="F63" s="55" t="str">
        <f t="shared" si="0"/>
        <v>-</v>
      </c>
    </row>
    <row r="64" spans="1:6" ht="22.5" x14ac:dyDescent="0.2">
      <c r="A64" s="18" t="s">
        <v>166</v>
      </c>
      <c r="B64" s="35" t="s">
        <v>115</v>
      </c>
      <c r="C64" s="20" t="s">
        <v>183</v>
      </c>
      <c r="D64" s="42">
        <v>701400</v>
      </c>
      <c r="E64" s="70">
        <v>406618.58</v>
      </c>
      <c r="F64" s="55">
        <f t="shared" si="0"/>
        <v>294781.42</v>
      </c>
    </row>
    <row r="65" spans="1:6" ht="33.75" x14ac:dyDescent="0.2">
      <c r="A65" s="18" t="s">
        <v>168</v>
      </c>
      <c r="B65" s="35" t="s">
        <v>115</v>
      </c>
      <c r="C65" s="20" t="s">
        <v>184</v>
      </c>
      <c r="D65" s="42">
        <v>701400</v>
      </c>
      <c r="E65" s="70">
        <v>406618.58</v>
      </c>
      <c r="F65" s="55">
        <f t="shared" si="0"/>
        <v>294781.42</v>
      </c>
    </row>
    <row r="66" spans="1:6" ht="56.25" x14ac:dyDescent="0.2">
      <c r="A66" s="18" t="s">
        <v>185</v>
      </c>
      <c r="B66" s="35" t="s">
        <v>115</v>
      </c>
      <c r="C66" s="20" t="s">
        <v>186</v>
      </c>
      <c r="D66" s="42">
        <v>701400</v>
      </c>
      <c r="E66" s="70">
        <v>406618.58</v>
      </c>
      <c r="F66" s="55">
        <f t="shared" si="0"/>
        <v>294781.42</v>
      </c>
    </row>
    <row r="67" spans="1:6" ht="22.5" x14ac:dyDescent="0.2">
      <c r="A67" s="18" t="s">
        <v>137</v>
      </c>
      <c r="B67" s="35" t="s">
        <v>115</v>
      </c>
      <c r="C67" s="20" t="s">
        <v>187</v>
      </c>
      <c r="D67" s="42">
        <v>701400</v>
      </c>
      <c r="E67" s="70">
        <v>406618.58</v>
      </c>
      <c r="F67" s="55">
        <f t="shared" si="0"/>
        <v>294781.42</v>
      </c>
    </row>
    <row r="68" spans="1:6" x14ac:dyDescent="0.2">
      <c r="A68" s="18" t="s">
        <v>139</v>
      </c>
      <c r="B68" s="35" t="s">
        <v>115</v>
      </c>
      <c r="C68" s="20" t="s">
        <v>188</v>
      </c>
      <c r="D68" s="42">
        <v>701400</v>
      </c>
      <c r="E68" s="70">
        <v>406618.58</v>
      </c>
      <c r="F68" s="55">
        <f t="shared" si="0"/>
        <v>294781.42</v>
      </c>
    </row>
    <row r="69" spans="1:6" ht="22.5" x14ac:dyDescent="0.2">
      <c r="A69" s="29" t="s">
        <v>189</v>
      </c>
      <c r="B69" s="30" t="s">
        <v>115</v>
      </c>
      <c r="C69" s="31" t="s">
        <v>190</v>
      </c>
      <c r="D69" s="32">
        <v>213500</v>
      </c>
      <c r="E69" s="64">
        <v>141068.71</v>
      </c>
      <c r="F69" s="33">
        <f t="shared" si="0"/>
        <v>72431.290000000008</v>
      </c>
    </row>
    <row r="70" spans="1:6" x14ac:dyDescent="0.2">
      <c r="A70" s="18" t="s">
        <v>374</v>
      </c>
      <c r="B70" s="35" t="s">
        <v>115</v>
      </c>
      <c r="C70" s="20" t="s">
        <v>375</v>
      </c>
      <c r="D70" s="42">
        <v>93200</v>
      </c>
      <c r="E70" s="70">
        <v>68654.710000000006</v>
      </c>
      <c r="F70" s="55">
        <f t="shared" si="0"/>
        <v>24545.289999999994</v>
      </c>
    </row>
    <row r="71" spans="1:6" ht="56.25" x14ac:dyDescent="0.2">
      <c r="A71" s="18" t="s">
        <v>430</v>
      </c>
      <c r="B71" s="35" t="s">
        <v>115</v>
      </c>
      <c r="C71" s="20" t="s">
        <v>376</v>
      </c>
      <c r="D71" s="42">
        <v>93200</v>
      </c>
      <c r="E71" s="70">
        <v>68654.710000000006</v>
      </c>
      <c r="F71" s="55">
        <f t="shared" si="0"/>
        <v>24545.289999999994</v>
      </c>
    </row>
    <row r="72" spans="1:6" x14ac:dyDescent="0.2">
      <c r="A72" s="18" t="s">
        <v>452</v>
      </c>
      <c r="B72" s="35" t="s">
        <v>115</v>
      </c>
      <c r="C72" s="20" t="s">
        <v>453</v>
      </c>
      <c r="D72" s="42">
        <v>5400</v>
      </c>
      <c r="E72" s="70" t="s">
        <v>39</v>
      </c>
      <c r="F72" s="55">
        <f t="shared" si="0"/>
        <v>5400</v>
      </c>
    </row>
    <row r="73" spans="1:6" ht="90" x14ac:dyDescent="0.2">
      <c r="A73" s="71" t="s">
        <v>454</v>
      </c>
      <c r="B73" s="35" t="s">
        <v>115</v>
      </c>
      <c r="C73" s="20" t="s">
        <v>455</v>
      </c>
      <c r="D73" s="42">
        <v>5400</v>
      </c>
      <c r="E73" s="70" t="s">
        <v>39</v>
      </c>
      <c r="F73" s="55">
        <f t="shared" si="0"/>
        <v>5400</v>
      </c>
    </row>
    <row r="74" spans="1:6" ht="22.5" x14ac:dyDescent="0.2">
      <c r="A74" s="18" t="s">
        <v>137</v>
      </c>
      <c r="B74" s="35" t="s">
        <v>115</v>
      </c>
      <c r="C74" s="20" t="s">
        <v>456</v>
      </c>
      <c r="D74" s="42">
        <v>5400</v>
      </c>
      <c r="E74" s="70" t="s">
        <v>39</v>
      </c>
      <c r="F74" s="55">
        <f t="shared" si="0"/>
        <v>5400</v>
      </c>
    </row>
    <row r="75" spans="1:6" x14ac:dyDescent="0.2">
      <c r="A75" s="18" t="s">
        <v>139</v>
      </c>
      <c r="B75" s="35" t="s">
        <v>115</v>
      </c>
      <c r="C75" s="20" t="s">
        <v>457</v>
      </c>
      <c r="D75" s="42">
        <v>5400</v>
      </c>
      <c r="E75" s="70" t="s">
        <v>39</v>
      </c>
      <c r="F75" s="55">
        <f t="shared" si="0"/>
        <v>5400</v>
      </c>
    </row>
    <row r="76" spans="1:6" ht="22.5" x14ac:dyDescent="0.2">
      <c r="A76" s="18" t="s">
        <v>431</v>
      </c>
      <c r="B76" s="35" t="s">
        <v>115</v>
      </c>
      <c r="C76" s="20" t="s">
        <v>377</v>
      </c>
      <c r="D76" s="42">
        <v>77800</v>
      </c>
      <c r="E76" s="70">
        <v>64154.71</v>
      </c>
      <c r="F76" s="55">
        <f t="shared" si="0"/>
        <v>13645.29</v>
      </c>
    </row>
    <row r="77" spans="1:6" ht="101.25" x14ac:dyDescent="0.2">
      <c r="A77" s="71" t="s">
        <v>194</v>
      </c>
      <c r="B77" s="35" t="s">
        <v>115</v>
      </c>
      <c r="C77" s="20" t="s">
        <v>378</v>
      </c>
      <c r="D77" s="42">
        <v>77800</v>
      </c>
      <c r="E77" s="70">
        <v>64154.71</v>
      </c>
      <c r="F77" s="55">
        <f t="shared" si="0"/>
        <v>13645.29</v>
      </c>
    </row>
    <row r="78" spans="1:6" ht="22.5" x14ac:dyDescent="0.2">
      <c r="A78" s="18" t="s">
        <v>137</v>
      </c>
      <c r="B78" s="35" t="s">
        <v>115</v>
      </c>
      <c r="C78" s="20" t="s">
        <v>379</v>
      </c>
      <c r="D78" s="42">
        <v>77800</v>
      </c>
      <c r="E78" s="70">
        <v>64154.71</v>
      </c>
      <c r="F78" s="55">
        <f t="shared" si="0"/>
        <v>13645.29</v>
      </c>
    </row>
    <row r="79" spans="1:6" x14ac:dyDescent="0.2">
      <c r="A79" s="18" t="s">
        <v>139</v>
      </c>
      <c r="B79" s="35" t="s">
        <v>115</v>
      </c>
      <c r="C79" s="20" t="s">
        <v>380</v>
      </c>
      <c r="D79" s="42">
        <v>77800</v>
      </c>
      <c r="E79" s="70">
        <v>64154.71</v>
      </c>
      <c r="F79" s="55">
        <f t="shared" ref="F79:F142" si="1">IF(OR(D79="-",IF(E79="-",0,E79)&gt;=IF(D79="-",0,D79)),"-",IF(D79="-",0,D79)-IF(E79="-",0,E79))</f>
        <v>13645.29</v>
      </c>
    </row>
    <row r="80" spans="1:6" ht="22.5" x14ac:dyDescent="0.2">
      <c r="A80" s="18" t="s">
        <v>458</v>
      </c>
      <c r="B80" s="35" t="s">
        <v>115</v>
      </c>
      <c r="C80" s="20" t="s">
        <v>459</v>
      </c>
      <c r="D80" s="42">
        <v>10000</v>
      </c>
      <c r="E80" s="70">
        <v>4500</v>
      </c>
      <c r="F80" s="55">
        <f t="shared" si="1"/>
        <v>5500</v>
      </c>
    </row>
    <row r="81" spans="1:6" ht="90" x14ac:dyDescent="0.2">
      <c r="A81" s="71" t="s">
        <v>460</v>
      </c>
      <c r="B81" s="35" t="s">
        <v>115</v>
      </c>
      <c r="C81" s="20" t="s">
        <v>461</v>
      </c>
      <c r="D81" s="42">
        <v>10000</v>
      </c>
      <c r="E81" s="70">
        <v>4500</v>
      </c>
      <c r="F81" s="55">
        <f t="shared" si="1"/>
        <v>5500</v>
      </c>
    </row>
    <row r="82" spans="1:6" ht="22.5" x14ac:dyDescent="0.2">
      <c r="A82" s="18" t="s">
        <v>137</v>
      </c>
      <c r="B82" s="35" t="s">
        <v>115</v>
      </c>
      <c r="C82" s="20" t="s">
        <v>462</v>
      </c>
      <c r="D82" s="42">
        <v>10000</v>
      </c>
      <c r="E82" s="70">
        <v>4500</v>
      </c>
      <c r="F82" s="55">
        <f t="shared" si="1"/>
        <v>5500</v>
      </c>
    </row>
    <row r="83" spans="1:6" x14ac:dyDescent="0.2">
      <c r="A83" s="18" t="s">
        <v>139</v>
      </c>
      <c r="B83" s="35" t="s">
        <v>115</v>
      </c>
      <c r="C83" s="20" t="s">
        <v>463</v>
      </c>
      <c r="D83" s="42">
        <v>10000</v>
      </c>
      <c r="E83" s="70">
        <v>4500</v>
      </c>
      <c r="F83" s="55">
        <f t="shared" si="1"/>
        <v>5500</v>
      </c>
    </row>
    <row r="84" spans="1:6" ht="22.5" x14ac:dyDescent="0.2">
      <c r="A84" s="18" t="s">
        <v>364</v>
      </c>
      <c r="B84" s="35" t="s">
        <v>115</v>
      </c>
      <c r="C84" s="20" t="s">
        <v>365</v>
      </c>
      <c r="D84" s="42">
        <v>120300</v>
      </c>
      <c r="E84" s="70">
        <v>72414</v>
      </c>
      <c r="F84" s="55">
        <f t="shared" si="1"/>
        <v>47886</v>
      </c>
    </row>
    <row r="85" spans="1:6" ht="33.75" x14ac:dyDescent="0.2">
      <c r="A85" s="18" t="s">
        <v>432</v>
      </c>
      <c r="B85" s="35" t="s">
        <v>115</v>
      </c>
      <c r="C85" s="20" t="s">
        <v>366</v>
      </c>
      <c r="D85" s="42">
        <v>120300</v>
      </c>
      <c r="E85" s="70">
        <v>72414</v>
      </c>
      <c r="F85" s="55">
        <f t="shared" si="1"/>
        <v>47886</v>
      </c>
    </row>
    <row r="86" spans="1:6" ht="22.5" x14ac:dyDescent="0.2">
      <c r="A86" s="18" t="s">
        <v>433</v>
      </c>
      <c r="B86" s="35" t="s">
        <v>115</v>
      </c>
      <c r="C86" s="20" t="s">
        <v>367</v>
      </c>
      <c r="D86" s="42">
        <v>120000</v>
      </c>
      <c r="E86" s="70">
        <v>72414</v>
      </c>
      <c r="F86" s="55">
        <f t="shared" si="1"/>
        <v>47586</v>
      </c>
    </row>
    <row r="87" spans="1:6" ht="78.75" x14ac:dyDescent="0.2">
      <c r="A87" s="71" t="s">
        <v>191</v>
      </c>
      <c r="B87" s="35" t="s">
        <v>115</v>
      </c>
      <c r="C87" s="20" t="s">
        <v>368</v>
      </c>
      <c r="D87" s="42">
        <v>120000</v>
      </c>
      <c r="E87" s="70">
        <v>72414</v>
      </c>
      <c r="F87" s="55">
        <f t="shared" si="1"/>
        <v>47586</v>
      </c>
    </row>
    <row r="88" spans="1:6" ht="22.5" x14ac:dyDescent="0.2">
      <c r="A88" s="18" t="s">
        <v>192</v>
      </c>
      <c r="B88" s="35" t="s">
        <v>115</v>
      </c>
      <c r="C88" s="20" t="s">
        <v>369</v>
      </c>
      <c r="D88" s="42">
        <v>120000</v>
      </c>
      <c r="E88" s="70">
        <v>72414</v>
      </c>
      <c r="F88" s="55">
        <f t="shared" si="1"/>
        <v>47586</v>
      </c>
    </row>
    <row r="89" spans="1:6" x14ac:dyDescent="0.2">
      <c r="A89" s="18" t="s">
        <v>193</v>
      </c>
      <c r="B89" s="35" t="s">
        <v>115</v>
      </c>
      <c r="C89" s="20" t="s">
        <v>370</v>
      </c>
      <c r="D89" s="42">
        <v>120000</v>
      </c>
      <c r="E89" s="70">
        <v>72414</v>
      </c>
      <c r="F89" s="55">
        <f t="shared" si="1"/>
        <v>47586</v>
      </c>
    </row>
    <row r="90" spans="1:6" ht="22.5" x14ac:dyDescent="0.2">
      <c r="A90" s="18" t="s">
        <v>464</v>
      </c>
      <c r="B90" s="35" t="s">
        <v>115</v>
      </c>
      <c r="C90" s="20" t="s">
        <v>465</v>
      </c>
      <c r="D90" s="42">
        <v>100</v>
      </c>
      <c r="E90" s="70" t="s">
        <v>39</v>
      </c>
      <c r="F90" s="55">
        <f t="shared" si="1"/>
        <v>100</v>
      </c>
    </row>
    <row r="91" spans="1:6" ht="101.25" x14ac:dyDescent="0.2">
      <c r="A91" s="71" t="s">
        <v>466</v>
      </c>
      <c r="B91" s="35" t="s">
        <v>115</v>
      </c>
      <c r="C91" s="20" t="s">
        <v>467</v>
      </c>
      <c r="D91" s="42">
        <v>100</v>
      </c>
      <c r="E91" s="70" t="s">
        <v>39</v>
      </c>
      <c r="F91" s="55">
        <f t="shared" si="1"/>
        <v>100</v>
      </c>
    </row>
    <row r="92" spans="1:6" ht="22.5" x14ac:dyDescent="0.2">
      <c r="A92" s="18" t="s">
        <v>137</v>
      </c>
      <c r="B92" s="35" t="s">
        <v>115</v>
      </c>
      <c r="C92" s="20" t="s">
        <v>468</v>
      </c>
      <c r="D92" s="42">
        <v>100</v>
      </c>
      <c r="E92" s="70" t="s">
        <v>39</v>
      </c>
      <c r="F92" s="55">
        <f t="shared" si="1"/>
        <v>100</v>
      </c>
    </row>
    <row r="93" spans="1:6" x14ac:dyDescent="0.2">
      <c r="A93" s="18" t="s">
        <v>139</v>
      </c>
      <c r="B93" s="35" t="s">
        <v>115</v>
      </c>
      <c r="C93" s="20" t="s">
        <v>469</v>
      </c>
      <c r="D93" s="42">
        <v>100</v>
      </c>
      <c r="E93" s="70" t="s">
        <v>39</v>
      </c>
      <c r="F93" s="55">
        <f t="shared" si="1"/>
        <v>100</v>
      </c>
    </row>
    <row r="94" spans="1:6" x14ac:dyDescent="0.2">
      <c r="A94" s="18" t="s">
        <v>470</v>
      </c>
      <c r="B94" s="35" t="s">
        <v>115</v>
      </c>
      <c r="C94" s="20" t="s">
        <v>471</v>
      </c>
      <c r="D94" s="42">
        <v>100</v>
      </c>
      <c r="E94" s="70" t="s">
        <v>39</v>
      </c>
      <c r="F94" s="55">
        <f t="shared" si="1"/>
        <v>100</v>
      </c>
    </row>
    <row r="95" spans="1:6" ht="90" x14ac:dyDescent="0.2">
      <c r="A95" s="71" t="s">
        <v>472</v>
      </c>
      <c r="B95" s="35" t="s">
        <v>115</v>
      </c>
      <c r="C95" s="20" t="s">
        <v>473</v>
      </c>
      <c r="D95" s="42">
        <v>100</v>
      </c>
      <c r="E95" s="70" t="s">
        <v>39</v>
      </c>
      <c r="F95" s="55">
        <f t="shared" si="1"/>
        <v>100</v>
      </c>
    </row>
    <row r="96" spans="1:6" ht="22.5" x14ac:dyDescent="0.2">
      <c r="A96" s="18" t="s">
        <v>137</v>
      </c>
      <c r="B96" s="35" t="s">
        <v>115</v>
      </c>
      <c r="C96" s="20" t="s">
        <v>474</v>
      </c>
      <c r="D96" s="42">
        <v>100</v>
      </c>
      <c r="E96" s="70" t="s">
        <v>39</v>
      </c>
      <c r="F96" s="55">
        <f t="shared" si="1"/>
        <v>100</v>
      </c>
    </row>
    <row r="97" spans="1:6" x14ac:dyDescent="0.2">
      <c r="A97" s="18" t="s">
        <v>139</v>
      </c>
      <c r="B97" s="35" t="s">
        <v>115</v>
      </c>
      <c r="C97" s="20" t="s">
        <v>475</v>
      </c>
      <c r="D97" s="42">
        <v>100</v>
      </c>
      <c r="E97" s="70" t="s">
        <v>39</v>
      </c>
      <c r="F97" s="55">
        <f t="shared" si="1"/>
        <v>100</v>
      </c>
    </row>
    <row r="98" spans="1:6" ht="33.75" x14ac:dyDescent="0.2">
      <c r="A98" s="18" t="s">
        <v>476</v>
      </c>
      <c r="B98" s="35" t="s">
        <v>115</v>
      </c>
      <c r="C98" s="20" t="s">
        <v>477</v>
      </c>
      <c r="D98" s="42">
        <v>100</v>
      </c>
      <c r="E98" s="70" t="s">
        <v>39</v>
      </c>
      <c r="F98" s="55">
        <f t="shared" si="1"/>
        <v>100</v>
      </c>
    </row>
    <row r="99" spans="1:6" ht="112.5" x14ac:dyDescent="0.2">
      <c r="A99" s="71" t="s">
        <v>478</v>
      </c>
      <c r="B99" s="35" t="s">
        <v>115</v>
      </c>
      <c r="C99" s="20" t="s">
        <v>479</v>
      </c>
      <c r="D99" s="42">
        <v>100</v>
      </c>
      <c r="E99" s="70" t="s">
        <v>39</v>
      </c>
      <c r="F99" s="55">
        <f t="shared" si="1"/>
        <v>100</v>
      </c>
    </row>
    <row r="100" spans="1:6" ht="22.5" x14ac:dyDescent="0.2">
      <c r="A100" s="18" t="s">
        <v>137</v>
      </c>
      <c r="B100" s="35" t="s">
        <v>115</v>
      </c>
      <c r="C100" s="20" t="s">
        <v>480</v>
      </c>
      <c r="D100" s="42">
        <v>100</v>
      </c>
      <c r="E100" s="70" t="s">
        <v>39</v>
      </c>
      <c r="F100" s="55">
        <f t="shared" si="1"/>
        <v>100</v>
      </c>
    </row>
    <row r="101" spans="1:6" x14ac:dyDescent="0.2">
      <c r="A101" s="18" t="s">
        <v>139</v>
      </c>
      <c r="B101" s="35" t="s">
        <v>115</v>
      </c>
      <c r="C101" s="20" t="s">
        <v>481</v>
      </c>
      <c r="D101" s="42">
        <v>100</v>
      </c>
      <c r="E101" s="70" t="s">
        <v>39</v>
      </c>
      <c r="F101" s="55">
        <f t="shared" si="1"/>
        <v>100</v>
      </c>
    </row>
    <row r="102" spans="1:6" x14ac:dyDescent="0.2">
      <c r="A102" s="29" t="s">
        <v>353</v>
      </c>
      <c r="B102" s="30" t="s">
        <v>115</v>
      </c>
      <c r="C102" s="31" t="s">
        <v>354</v>
      </c>
      <c r="D102" s="32">
        <v>6625000</v>
      </c>
      <c r="E102" s="64">
        <v>2358985.4900000002</v>
      </c>
      <c r="F102" s="33">
        <f t="shared" si="1"/>
        <v>4266014.51</v>
      </c>
    </row>
    <row r="103" spans="1:6" x14ac:dyDescent="0.2">
      <c r="A103" s="18" t="s">
        <v>390</v>
      </c>
      <c r="B103" s="35" t="s">
        <v>115</v>
      </c>
      <c r="C103" s="20" t="s">
        <v>391</v>
      </c>
      <c r="D103" s="42">
        <v>500000</v>
      </c>
      <c r="E103" s="70">
        <v>109472.15</v>
      </c>
      <c r="F103" s="55">
        <f t="shared" si="1"/>
        <v>390527.85</v>
      </c>
    </row>
    <row r="104" spans="1:6" ht="22.5" x14ac:dyDescent="0.2">
      <c r="A104" s="18" t="s">
        <v>166</v>
      </c>
      <c r="B104" s="35" t="s">
        <v>115</v>
      </c>
      <c r="C104" s="20" t="s">
        <v>392</v>
      </c>
      <c r="D104" s="42">
        <v>500000</v>
      </c>
      <c r="E104" s="70">
        <v>109472.15</v>
      </c>
      <c r="F104" s="55">
        <f t="shared" si="1"/>
        <v>390527.85</v>
      </c>
    </row>
    <row r="105" spans="1:6" ht="33.75" x14ac:dyDescent="0.2">
      <c r="A105" s="18" t="s">
        <v>168</v>
      </c>
      <c r="B105" s="35" t="s">
        <v>115</v>
      </c>
      <c r="C105" s="20" t="s">
        <v>393</v>
      </c>
      <c r="D105" s="42">
        <v>500000</v>
      </c>
      <c r="E105" s="70">
        <v>109472.15</v>
      </c>
      <c r="F105" s="55">
        <f t="shared" si="1"/>
        <v>390527.85</v>
      </c>
    </row>
    <row r="106" spans="1:6" ht="33.75" x14ac:dyDescent="0.2">
      <c r="A106" s="18" t="s">
        <v>359</v>
      </c>
      <c r="B106" s="35" t="s">
        <v>115</v>
      </c>
      <c r="C106" s="20" t="s">
        <v>394</v>
      </c>
      <c r="D106" s="42">
        <v>500000</v>
      </c>
      <c r="E106" s="70">
        <v>109472.15</v>
      </c>
      <c r="F106" s="55">
        <f t="shared" si="1"/>
        <v>390527.85</v>
      </c>
    </row>
    <row r="107" spans="1:6" x14ac:dyDescent="0.2">
      <c r="A107" s="18" t="s">
        <v>141</v>
      </c>
      <c r="B107" s="35" t="s">
        <v>115</v>
      </c>
      <c r="C107" s="20" t="s">
        <v>395</v>
      </c>
      <c r="D107" s="42">
        <v>500000</v>
      </c>
      <c r="E107" s="70">
        <v>109472.15</v>
      </c>
      <c r="F107" s="55">
        <f t="shared" si="1"/>
        <v>390527.85</v>
      </c>
    </row>
    <row r="108" spans="1:6" ht="45" x14ac:dyDescent="0.2">
      <c r="A108" s="18" t="s">
        <v>221</v>
      </c>
      <c r="B108" s="35" t="s">
        <v>115</v>
      </c>
      <c r="C108" s="20" t="s">
        <v>396</v>
      </c>
      <c r="D108" s="42">
        <v>500000</v>
      </c>
      <c r="E108" s="70">
        <v>109472.15</v>
      </c>
      <c r="F108" s="55">
        <f t="shared" si="1"/>
        <v>390527.85</v>
      </c>
    </row>
    <row r="109" spans="1:6" x14ac:dyDescent="0.2">
      <c r="A109" s="18" t="s">
        <v>355</v>
      </c>
      <c r="B109" s="35" t="s">
        <v>115</v>
      </c>
      <c r="C109" s="20" t="s">
        <v>356</v>
      </c>
      <c r="D109" s="42">
        <v>6125000</v>
      </c>
      <c r="E109" s="70">
        <v>2249513.34</v>
      </c>
      <c r="F109" s="55">
        <f t="shared" si="1"/>
        <v>3875486.66</v>
      </c>
    </row>
    <row r="110" spans="1:6" ht="22.5" x14ac:dyDescent="0.2">
      <c r="A110" s="18" t="s">
        <v>166</v>
      </c>
      <c r="B110" s="35" t="s">
        <v>115</v>
      </c>
      <c r="C110" s="20" t="s">
        <v>357</v>
      </c>
      <c r="D110" s="42">
        <v>6125000</v>
      </c>
      <c r="E110" s="70">
        <v>2249513.34</v>
      </c>
      <c r="F110" s="55">
        <f t="shared" si="1"/>
        <v>3875486.66</v>
      </c>
    </row>
    <row r="111" spans="1:6" ht="33.75" x14ac:dyDescent="0.2">
      <c r="A111" s="18" t="s">
        <v>168</v>
      </c>
      <c r="B111" s="35" t="s">
        <v>115</v>
      </c>
      <c r="C111" s="20" t="s">
        <v>358</v>
      </c>
      <c r="D111" s="42">
        <v>6125000</v>
      </c>
      <c r="E111" s="70">
        <v>2249513.34</v>
      </c>
      <c r="F111" s="55">
        <f t="shared" si="1"/>
        <v>3875486.66</v>
      </c>
    </row>
    <row r="112" spans="1:6" ht="33.75" x14ac:dyDescent="0.2">
      <c r="A112" s="18" t="s">
        <v>359</v>
      </c>
      <c r="B112" s="35" t="s">
        <v>115</v>
      </c>
      <c r="C112" s="20" t="s">
        <v>360</v>
      </c>
      <c r="D112" s="42">
        <v>6125000</v>
      </c>
      <c r="E112" s="70">
        <v>2249513.34</v>
      </c>
      <c r="F112" s="55">
        <f t="shared" si="1"/>
        <v>3875486.66</v>
      </c>
    </row>
    <row r="113" spans="1:6" ht="22.5" x14ac:dyDescent="0.2">
      <c r="A113" s="18" t="s">
        <v>137</v>
      </c>
      <c r="B113" s="35" t="s">
        <v>115</v>
      </c>
      <c r="C113" s="20" t="s">
        <v>361</v>
      </c>
      <c r="D113" s="42">
        <v>6125000</v>
      </c>
      <c r="E113" s="70">
        <v>2249513.34</v>
      </c>
      <c r="F113" s="55">
        <f t="shared" si="1"/>
        <v>3875486.66</v>
      </c>
    </row>
    <row r="114" spans="1:6" x14ac:dyDescent="0.2">
      <c r="A114" s="18" t="s">
        <v>139</v>
      </c>
      <c r="B114" s="35" t="s">
        <v>115</v>
      </c>
      <c r="C114" s="20" t="s">
        <v>362</v>
      </c>
      <c r="D114" s="42">
        <v>6125000</v>
      </c>
      <c r="E114" s="70">
        <v>2249513.34</v>
      </c>
      <c r="F114" s="55">
        <f t="shared" si="1"/>
        <v>3875486.66</v>
      </c>
    </row>
    <row r="115" spans="1:6" x14ac:dyDescent="0.2">
      <c r="A115" s="29" t="s">
        <v>195</v>
      </c>
      <c r="B115" s="30" t="s">
        <v>115</v>
      </c>
      <c r="C115" s="31" t="s">
        <v>196</v>
      </c>
      <c r="D115" s="32">
        <v>26531100</v>
      </c>
      <c r="E115" s="64">
        <v>9639709.7599999998</v>
      </c>
      <c r="F115" s="33">
        <f t="shared" si="1"/>
        <v>16891390.240000002</v>
      </c>
    </row>
    <row r="116" spans="1:6" x14ac:dyDescent="0.2">
      <c r="A116" s="18" t="s">
        <v>197</v>
      </c>
      <c r="B116" s="35" t="s">
        <v>115</v>
      </c>
      <c r="C116" s="20" t="s">
        <v>198</v>
      </c>
      <c r="D116" s="42">
        <v>100000</v>
      </c>
      <c r="E116" s="70">
        <v>83912.4</v>
      </c>
      <c r="F116" s="55">
        <f t="shared" si="1"/>
        <v>16087.600000000006</v>
      </c>
    </row>
    <row r="117" spans="1:6" ht="45" x14ac:dyDescent="0.2">
      <c r="A117" s="18" t="s">
        <v>434</v>
      </c>
      <c r="B117" s="35" t="s">
        <v>115</v>
      </c>
      <c r="C117" s="20" t="s">
        <v>199</v>
      </c>
      <c r="D117" s="42">
        <v>100000</v>
      </c>
      <c r="E117" s="70">
        <v>83912.4</v>
      </c>
      <c r="F117" s="55">
        <f t="shared" si="1"/>
        <v>16087.600000000006</v>
      </c>
    </row>
    <row r="118" spans="1:6" x14ac:dyDescent="0.2">
      <c r="A118" s="18" t="s">
        <v>200</v>
      </c>
      <c r="B118" s="35" t="s">
        <v>115</v>
      </c>
      <c r="C118" s="20" t="s">
        <v>201</v>
      </c>
      <c r="D118" s="42">
        <v>100000</v>
      </c>
      <c r="E118" s="70">
        <v>83912.4</v>
      </c>
      <c r="F118" s="55">
        <f t="shared" si="1"/>
        <v>16087.600000000006</v>
      </c>
    </row>
    <row r="119" spans="1:6" ht="78.75" x14ac:dyDescent="0.2">
      <c r="A119" s="18" t="s">
        <v>202</v>
      </c>
      <c r="B119" s="35" t="s">
        <v>115</v>
      </c>
      <c r="C119" s="20" t="s">
        <v>203</v>
      </c>
      <c r="D119" s="42">
        <v>100000</v>
      </c>
      <c r="E119" s="70">
        <v>83912.4</v>
      </c>
      <c r="F119" s="55">
        <f t="shared" si="1"/>
        <v>16087.600000000006</v>
      </c>
    </row>
    <row r="120" spans="1:6" ht="22.5" x14ac:dyDescent="0.2">
      <c r="A120" s="18" t="s">
        <v>137</v>
      </c>
      <c r="B120" s="35" t="s">
        <v>115</v>
      </c>
      <c r="C120" s="20" t="s">
        <v>204</v>
      </c>
      <c r="D120" s="42">
        <v>100000</v>
      </c>
      <c r="E120" s="70">
        <v>83912.4</v>
      </c>
      <c r="F120" s="55">
        <f t="shared" si="1"/>
        <v>16087.600000000006</v>
      </c>
    </row>
    <row r="121" spans="1:6" x14ac:dyDescent="0.2">
      <c r="A121" s="18" t="s">
        <v>139</v>
      </c>
      <c r="B121" s="35" t="s">
        <v>115</v>
      </c>
      <c r="C121" s="20" t="s">
        <v>205</v>
      </c>
      <c r="D121" s="42">
        <v>100000</v>
      </c>
      <c r="E121" s="70">
        <v>83912.4</v>
      </c>
      <c r="F121" s="55">
        <f t="shared" si="1"/>
        <v>16087.600000000006</v>
      </c>
    </row>
    <row r="122" spans="1:6" x14ac:dyDescent="0.2">
      <c r="A122" s="18" t="s">
        <v>206</v>
      </c>
      <c r="B122" s="35" t="s">
        <v>115</v>
      </c>
      <c r="C122" s="20" t="s">
        <v>207</v>
      </c>
      <c r="D122" s="42">
        <v>701800</v>
      </c>
      <c r="E122" s="70">
        <v>329917.17</v>
      </c>
      <c r="F122" s="55">
        <f t="shared" si="1"/>
        <v>371882.83</v>
      </c>
    </row>
    <row r="123" spans="1:6" ht="45" x14ac:dyDescent="0.2">
      <c r="A123" s="18" t="s">
        <v>434</v>
      </c>
      <c r="B123" s="35" t="s">
        <v>115</v>
      </c>
      <c r="C123" s="20" t="s">
        <v>208</v>
      </c>
      <c r="D123" s="42">
        <v>701800</v>
      </c>
      <c r="E123" s="70">
        <v>329917.17</v>
      </c>
      <c r="F123" s="55">
        <f t="shared" si="1"/>
        <v>371882.83</v>
      </c>
    </row>
    <row r="124" spans="1:6" ht="22.5" x14ac:dyDescent="0.2">
      <c r="A124" s="18" t="s">
        <v>209</v>
      </c>
      <c r="B124" s="35" t="s">
        <v>115</v>
      </c>
      <c r="C124" s="20" t="s">
        <v>210</v>
      </c>
      <c r="D124" s="42">
        <v>701800</v>
      </c>
      <c r="E124" s="70">
        <v>329917.17</v>
      </c>
      <c r="F124" s="55">
        <f t="shared" si="1"/>
        <v>371882.83</v>
      </c>
    </row>
    <row r="125" spans="1:6" ht="78.75" x14ac:dyDescent="0.2">
      <c r="A125" s="71" t="s">
        <v>211</v>
      </c>
      <c r="B125" s="35" t="s">
        <v>115</v>
      </c>
      <c r="C125" s="20" t="s">
        <v>212</v>
      </c>
      <c r="D125" s="42">
        <v>349500</v>
      </c>
      <c r="E125" s="70">
        <v>329917.17</v>
      </c>
      <c r="F125" s="55">
        <f t="shared" si="1"/>
        <v>19582.830000000016</v>
      </c>
    </row>
    <row r="126" spans="1:6" ht="22.5" x14ac:dyDescent="0.2">
      <c r="A126" s="18" t="s">
        <v>137</v>
      </c>
      <c r="B126" s="35" t="s">
        <v>115</v>
      </c>
      <c r="C126" s="20" t="s">
        <v>213</v>
      </c>
      <c r="D126" s="42">
        <v>341700</v>
      </c>
      <c r="E126" s="70">
        <v>327673.17</v>
      </c>
      <c r="F126" s="55">
        <f t="shared" si="1"/>
        <v>14026.830000000016</v>
      </c>
    </row>
    <row r="127" spans="1:6" x14ac:dyDescent="0.2">
      <c r="A127" s="18" t="s">
        <v>139</v>
      </c>
      <c r="B127" s="35" t="s">
        <v>115</v>
      </c>
      <c r="C127" s="20" t="s">
        <v>214</v>
      </c>
      <c r="D127" s="42">
        <v>341700</v>
      </c>
      <c r="E127" s="70">
        <v>327673.17</v>
      </c>
      <c r="F127" s="55">
        <f t="shared" si="1"/>
        <v>14026.830000000016</v>
      </c>
    </row>
    <row r="128" spans="1:6" x14ac:dyDescent="0.2">
      <c r="A128" s="18" t="s">
        <v>141</v>
      </c>
      <c r="B128" s="35" t="s">
        <v>115</v>
      </c>
      <c r="C128" s="20" t="s">
        <v>215</v>
      </c>
      <c r="D128" s="42">
        <v>7800</v>
      </c>
      <c r="E128" s="70">
        <v>2244</v>
      </c>
      <c r="F128" s="55">
        <f t="shared" si="1"/>
        <v>5556</v>
      </c>
    </row>
    <row r="129" spans="1:6" x14ac:dyDescent="0.2">
      <c r="A129" s="18" t="s">
        <v>143</v>
      </c>
      <c r="B129" s="35" t="s">
        <v>115</v>
      </c>
      <c r="C129" s="20" t="s">
        <v>216</v>
      </c>
      <c r="D129" s="42">
        <v>7800</v>
      </c>
      <c r="E129" s="70">
        <v>2244</v>
      </c>
      <c r="F129" s="55">
        <f t="shared" si="1"/>
        <v>5556</v>
      </c>
    </row>
    <row r="130" spans="1:6" ht="90" x14ac:dyDescent="0.2">
      <c r="A130" s="71" t="s">
        <v>218</v>
      </c>
      <c r="B130" s="35" t="s">
        <v>115</v>
      </c>
      <c r="C130" s="20" t="s">
        <v>219</v>
      </c>
      <c r="D130" s="42">
        <v>352300</v>
      </c>
      <c r="E130" s="70" t="s">
        <v>39</v>
      </c>
      <c r="F130" s="55">
        <f t="shared" si="1"/>
        <v>352300</v>
      </c>
    </row>
    <row r="131" spans="1:6" x14ac:dyDescent="0.2">
      <c r="A131" s="18" t="s">
        <v>141</v>
      </c>
      <c r="B131" s="35" t="s">
        <v>115</v>
      </c>
      <c r="C131" s="20" t="s">
        <v>220</v>
      </c>
      <c r="D131" s="42">
        <v>352300</v>
      </c>
      <c r="E131" s="70" t="s">
        <v>39</v>
      </c>
      <c r="F131" s="55">
        <f t="shared" si="1"/>
        <v>352300</v>
      </c>
    </row>
    <row r="132" spans="1:6" ht="45" x14ac:dyDescent="0.2">
      <c r="A132" s="18" t="s">
        <v>221</v>
      </c>
      <c r="B132" s="35" t="s">
        <v>115</v>
      </c>
      <c r="C132" s="20" t="s">
        <v>222</v>
      </c>
      <c r="D132" s="42">
        <v>352300</v>
      </c>
      <c r="E132" s="70" t="s">
        <v>39</v>
      </c>
      <c r="F132" s="55">
        <f t="shared" si="1"/>
        <v>352300</v>
      </c>
    </row>
    <row r="133" spans="1:6" x14ac:dyDescent="0.2">
      <c r="A133" s="18" t="s">
        <v>223</v>
      </c>
      <c r="B133" s="35" t="s">
        <v>115</v>
      </c>
      <c r="C133" s="20" t="s">
        <v>224</v>
      </c>
      <c r="D133" s="42">
        <v>25729300</v>
      </c>
      <c r="E133" s="70">
        <v>9225880.1899999995</v>
      </c>
      <c r="F133" s="55">
        <f t="shared" si="1"/>
        <v>16503419.810000001</v>
      </c>
    </row>
    <row r="134" spans="1:6" ht="45" x14ac:dyDescent="0.2">
      <c r="A134" s="18" t="s">
        <v>434</v>
      </c>
      <c r="B134" s="35" t="s">
        <v>115</v>
      </c>
      <c r="C134" s="20" t="s">
        <v>225</v>
      </c>
      <c r="D134" s="42">
        <v>22974600</v>
      </c>
      <c r="E134" s="70">
        <v>9225880.1899999995</v>
      </c>
      <c r="F134" s="55">
        <f t="shared" si="1"/>
        <v>13748719.810000001</v>
      </c>
    </row>
    <row r="135" spans="1:6" x14ac:dyDescent="0.2">
      <c r="A135" s="18" t="s">
        <v>226</v>
      </c>
      <c r="B135" s="35" t="s">
        <v>115</v>
      </c>
      <c r="C135" s="20" t="s">
        <v>227</v>
      </c>
      <c r="D135" s="42">
        <v>22974600</v>
      </c>
      <c r="E135" s="70">
        <v>9225880.1899999995</v>
      </c>
      <c r="F135" s="55">
        <f t="shared" si="1"/>
        <v>13748719.810000001</v>
      </c>
    </row>
    <row r="136" spans="1:6" ht="67.5" x14ac:dyDescent="0.2">
      <c r="A136" s="18" t="s">
        <v>228</v>
      </c>
      <c r="B136" s="35" t="s">
        <v>115</v>
      </c>
      <c r="C136" s="20" t="s">
        <v>229</v>
      </c>
      <c r="D136" s="42">
        <v>15000000</v>
      </c>
      <c r="E136" s="70">
        <v>6848580.5300000003</v>
      </c>
      <c r="F136" s="55">
        <f t="shared" si="1"/>
        <v>8151419.4699999997</v>
      </c>
    </row>
    <row r="137" spans="1:6" ht="22.5" x14ac:dyDescent="0.2">
      <c r="A137" s="18" t="s">
        <v>137</v>
      </c>
      <c r="B137" s="35" t="s">
        <v>115</v>
      </c>
      <c r="C137" s="20" t="s">
        <v>230</v>
      </c>
      <c r="D137" s="42">
        <v>14999600</v>
      </c>
      <c r="E137" s="70">
        <v>6848269.7599999998</v>
      </c>
      <c r="F137" s="55">
        <f t="shared" si="1"/>
        <v>8151330.2400000002</v>
      </c>
    </row>
    <row r="138" spans="1:6" x14ac:dyDescent="0.2">
      <c r="A138" s="18" t="s">
        <v>139</v>
      </c>
      <c r="B138" s="35" t="s">
        <v>115</v>
      </c>
      <c r="C138" s="20" t="s">
        <v>231</v>
      </c>
      <c r="D138" s="42">
        <v>1499600</v>
      </c>
      <c r="E138" s="70">
        <v>922100</v>
      </c>
      <c r="F138" s="55">
        <f t="shared" si="1"/>
        <v>577500</v>
      </c>
    </row>
    <row r="139" spans="1:6" x14ac:dyDescent="0.2">
      <c r="A139" s="18" t="s">
        <v>372</v>
      </c>
      <c r="B139" s="35" t="s">
        <v>115</v>
      </c>
      <c r="C139" s="20" t="s">
        <v>381</v>
      </c>
      <c r="D139" s="42">
        <v>13500000</v>
      </c>
      <c r="E139" s="70">
        <v>5926169.7599999998</v>
      </c>
      <c r="F139" s="55">
        <f t="shared" si="1"/>
        <v>7573830.2400000002</v>
      </c>
    </row>
    <row r="140" spans="1:6" x14ac:dyDescent="0.2">
      <c r="A140" s="18" t="s">
        <v>141</v>
      </c>
      <c r="B140" s="35" t="s">
        <v>115</v>
      </c>
      <c r="C140" s="20" t="s">
        <v>482</v>
      </c>
      <c r="D140" s="42">
        <v>400</v>
      </c>
      <c r="E140" s="70">
        <v>310.77</v>
      </c>
      <c r="F140" s="55">
        <f t="shared" si="1"/>
        <v>89.230000000000018</v>
      </c>
    </row>
    <row r="141" spans="1:6" x14ac:dyDescent="0.2">
      <c r="A141" s="18" t="s">
        <v>145</v>
      </c>
      <c r="B141" s="35" t="s">
        <v>115</v>
      </c>
      <c r="C141" s="20" t="s">
        <v>483</v>
      </c>
      <c r="D141" s="42">
        <v>400</v>
      </c>
      <c r="E141" s="70">
        <v>310.77</v>
      </c>
      <c r="F141" s="55">
        <f t="shared" si="1"/>
        <v>89.230000000000018</v>
      </c>
    </row>
    <row r="142" spans="1:6" ht="67.5" x14ac:dyDescent="0.2">
      <c r="A142" s="18" t="s">
        <v>232</v>
      </c>
      <c r="B142" s="35" t="s">
        <v>115</v>
      </c>
      <c r="C142" s="20" t="s">
        <v>233</v>
      </c>
      <c r="D142" s="42">
        <v>500000</v>
      </c>
      <c r="E142" s="70">
        <v>300000</v>
      </c>
      <c r="F142" s="55">
        <f t="shared" si="1"/>
        <v>200000</v>
      </c>
    </row>
    <row r="143" spans="1:6" ht="22.5" x14ac:dyDescent="0.2">
      <c r="A143" s="18" t="s">
        <v>137</v>
      </c>
      <c r="B143" s="35" t="s">
        <v>115</v>
      </c>
      <c r="C143" s="20" t="s">
        <v>234</v>
      </c>
      <c r="D143" s="42">
        <v>500000</v>
      </c>
      <c r="E143" s="70">
        <v>300000</v>
      </c>
      <c r="F143" s="55">
        <f t="shared" ref="F143:F204" si="2">IF(OR(D143="-",IF(E143="-",0,E143)&gt;=IF(D143="-",0,D143)),"-",IF(D143="-",0,D143)-IF(E143="-",0,E143))</f>
        <v>200000</v>
      </c>
    </row>
    <row r="144" spans="1:6" x14ac:dyDescent="0.2">
      <c r="A144" s="18" t="s">
        <v>139</v>
      </c>
      <c r="B144" s="35" t="s">
        <v>115</v>
      </c>
      <c r="C144" s="20" t="s">
        <v>235</v>
      </c>
      <c r="D144" s="42">
        <v>500000</v>
      </c>
      <c r="E144" s="70">
        <v>300000</v>
      </c>
      <c r="F144" s="55">
        <f t="shared" si="2"/>
        <v>200000</v>
      </c>
    </row>
    <row r="145" spans="1:6" ht="67.5" x14ac:dyDescent="0.2">
      <c r="A145" s="18" t="s">
        <v>236</v>
      </c>
      <c r="B145" s="35" t="s">
        <v>115</v>
      </c>
      <c r="C145" s="20" t="s">
        <v>237</v>
      </c>
      <c r="D145" s="42">
        <v>2025000</v>
      </c>
      <c r="E145" s="70">
        <v>681433.89</v>
      </c>
      <c r="F145" s="55">
        <f t="shared" si="2"/>
        <v>1343566.1099999999</v>
      </c>
    </row>
    <row r="146" spans="1:6" ht="22.5" x14ac:dyDescent="0.2">
      <c r="A146" s="18" t="s">
        <v>137</v>
      </c>
      <c r="B146" s="35" t="s">
        <v>115</v>
      </c>
      <c r="C146" s="20" t="s">
        <v>238</v>
      </c>
      <c r="D146" s="42">
        <v>2025000</v>
      </c>
      <c r="E146" s="70">
        <v>681433.89</v>
      </c>
      <c r="F146" s="55">
        <f t="shared" si="2"/>
        <v>1343566.1099999999</v>
      </c>
    </row>
    <row r="147" spans="1:6" x14ac:dyDescent="0.2">
      <c r="A147" s="18" t="s">
        <v>139</v>
      </c>
      <c r="B147" s="35" t="s">
        <v>115</v>
      </c>
      <c r="C147" s="20" t="s">
        <v>239</v>
      </c>
      <c r="D147" s="42">
        <v>1970000</v>
      </c>
      <c r="E147" s="70">
        <v>681433.89</v>
      </c>
      <c r="F147" s="55">
        <f t="shared" si="2"/>
        <v>1288566.1099999999</v>
      </c>
    </row>
    <row r="148" spans="1:6" x14ac:dyDescent="0.2">
      <c r="A148" s="18" t="s">
        <v>372</v>
      </c>
      <c r="B148" s="35" t="s">
        <v>115</v>
      </c>
      <c r="C148" s="20" t="s">
        <v>382</v>
      </c>
      <c r="D148" s="42">
        <v>55000</v>
      </c>
      <c r="E148" s="70" t="s">
        <v>39</v>
      </c>
      <c r="F148" s="55">
        <f t="shared" si="2"/>
        <v>55000</v>
      </c>
    </row>
    <row r="149" spans="1:6" ht="67.5" x14ac:dyDescent="0.2">
      <c r="A149" s="18" t="s">
        <v>240</v>
      </c>
      <c r="B149" s="35" t="s">
        <v>115</v>
      </c>
      <c r="C149" s="20" t="s">
        <v>241</v>
      </c>
      <c r="D149" s="42">
        <v>5449600</v>
      </c>
      <c r="E149" s="70">
        <v>1395865.77</v>
      </c>
      <c r="F149" s="55">
        <f t="shared" si="2"/>
        <v>4053734.23</v>
      </c>
    </row>
    <row r="150" spans="1:6" ht="22.5" x14ac:dyDescent="0.2">
      <c r="A150" s="18" t="s">
        <v>137</v>
      </c>
      <c r="B150" s="35" t="s">
        <v>115</v>
      </c>
      <c r="C150" s="20" t="s">
        <v>242</v>
      </c>
      <c r="D150" s="42">
        <v>5449600</v>
      </c>
      <c r="E150" s="70">
        <v>1395865.77</v>
      </c>
      <c r="F150" s="55">
        <f t="shared" si="2"/>
        <v>4053734.23</v>
      </c>
    </row>
    <row r="151" spans="1:6" ht="33.75" x14ac:dyDescent="0.2">
      <c r="A151" s="18" t="s">
        <v>511</v>
      </c>
      <c r="B151" s="35" t="s">
        <v>115</v>
      </c>
      <c r="C151" s="20" t="s">
        <v>512</v>
      </c>
      <c r="D151" s="42">
        <v>98300</v>
      </c>
      <c r="E151" s="70">
        <v>98233.73</v>
      </c>
      <c r="F151" s="55">
        <f t="shared" si="2"/>
        <v>66.270000000004075</v>
      </c>
    </row>
    <row r="152" spans="1:6" x14ac:dyDescent="0.2">
      <c r="A152" s="18" t="s">
        <v>139</v>
      </c>
      <c r="B152" s="35" t="s">
        <v>115</v>
      </c>
      <c r="C152" s="20" t="s">
        <v>243</v>
      </c>
      <c r="D152" s="42">
        <v>5070000</v>
      </c>
      <c r="E152" s="70">
        <v>1239006.03</v>
      </c>
      <c r="F152" s="55">
        <f t="shared" si="2"/>
        <v>3830993.9699999997</v>
      </c>
    </row>
    <row r="153" spans="1:6" x14ac:dyDescent="0.2">
      <c r="A153" s="18" t="s">
        <v>372</v>
      </c>
      <c r="B153" s="35" t="s">
        <v>115</v>
      </c>
      <c r="C153" s="20" t="s">
        <v>383</v>
      </c>
      <c r="D153" s="42">
        <v>281300</v>
      </c>
      <c r="E153" s="70">
        <v>58626.01</v>
      </c>
      <c r="F153" s="55">
        <f t="shared" si="2"/>
        <v>222673.99</v>
      </c>
    </row>
    <row r="154" spans="1:6" ht="22.5" x14ac:dyDescent="0.2">
      <c r="A154" s="18" t="s">
        <v>407</v>
      </c>
      <c r="B154" s="35" t="s">
        <v>115</v>
      </c>
      <c r="C154" s="20" t="s">
        <v>408</v>
      </c>
      <c r="D154" s="42">
        <v>10000</v>
      </c>
      <c r="E154" s="70" t="s">
        <v>39</v>
      </c>
      <c r="F154" s="55">
        <f t="shared" si="2"/>
        <v>10000</v>
      </c>
    </row>
    <row r="155" spans="1:6" ht="33.75" x14ac:dyDescent="0.2">
      <c r="A155" s="18" t="s">
        <v>435</v>
      </c>
      <c r="B155" s="35" t="s">
        <v>115</v>
      </c>
      <c r="C155" s="20" t="s">
        <v>409</v>
      </c>
      <c r="D155" s="42">
        <v>10000</v>
      </c>
      <c r="E155" s="70" t="s">
        <v>39</v>
      </c>
      <c r="F155" s="55">
        <f t="shared" si="2"/>
        <v>10000</v>
      </c>
    </row>
    <row r="156" spans="1:6" ht="101.25" x14ac:dyDescent="0.2">
      <c r="A156" s="71" t="s">
        <v>410</v>
      </c>
      <c r="B156" s="35" t="s">
        <v>115</v>
      </c>
      <c r="C156" s="20" t="s">
        <v>411</v>
      </c>
      <c r="D156" s="42">
        <v>10000</v>
      </c>
      <c r="E156" s="70" t="s">
        <v>39</v>
      </c>
      <c r="F156" s="55">
        <f t="shared" si="2"/>
        <v>10000</v>
      </c>
    </row>
    <row r="157" spans="1:6" ht="22.5" x14ac:dyDescent="0.2">
      <c r="A157" s="18" t="s">
        <v>137</v>
      </c>
      <c r="B157" s="35" t="s">
        <v>115</v>
      </c>
      <c r="C157" s="20" t="s">
        <v>412</v>
      </c>
      <c r="D157" s="42">
        <v>10000</v>
      </c>
      <c r="E157" s="70" t="s">
        <v>39</v>
      </c>
      <c r="F157" s="55">
        <f t="shared" si="2"/>
        <v>10000</v>
      </c>
    </row>
    <row r="158" spans="1:6" x14ac:dyDescent="0.2">
      <c r="A158" s="18" t="s">
        <v>139</v>
      </c>
      <c r="B158" s="35" t="s">
        <v>115</v>
      </c>
      <c r="C158" s="20" t="s">
        <v>413</v>
      </c>
      <c r="D158" s="42">
        <v>10000</v>
      </c>
      <c r="E158" s="70" t="s">
        <v>39</v>
      </c>
      <c r="F158" s="55">
        <f t="shared" si="2"/>
        <v>10000</v>
      </c>
    </row>
    <row r="159" spans="1:6" ht="45" x14ac:dyDescent="0.2">
      <c r="A159" s="18" t="s">
        <v>484</v>
      </c>
      <c r="B159" s="35" t="s">
        <v>115</v>
      </c>
      <c r="C159" s="20" t="s">
        <v>485</v>
      </c>
      <c r="D159" s="42">
        <v>2744700</v>
      </c>
      <c r="E159" s="70" t="s">
        <v>39</v>
      </c>
      <c r="F159" s="55">
        <f t="shared" si="2"/>
        <v>2744700</v>
      </c>
    </row>
    <row r="160" spans="1:6" ht="67.5" x14ac:dyDescent="0.2">
      <c r="A160" s="18" t="s">
        <v>486</v>
      </c>
      <c r="B160" s="35" t="s">
        <v>115</v>
      </c>
      <c r="C160" s="20" t="s">
        <v>487</v>
      </c>
      <c r="D160" s="42">
        <v>2744700</v>
      </c>
      <c r="E160" s="70" t="s">
        <v>39</v>
      </c>
      <c r="F160" s="55">
        <f t="shared" si="2"/>
        <v>2744700</v>
      </c>
    </row>
    <row r="161" spans="1:6" ht="78.75" x14ac:dyDescent="0.2">
      <c r="A161" s="71" t="s">
        <v>488</v>
      </c>
      <c r="B161" s="35" t="s">
        <v>115</v>
      </c>
      <c r="C161" s="20" t="s">
        <v>489</v>
      </c>
      <c r="D161" s="42">
        <v>2744700</v>
      </c>
      <c r="E161" s="70" t="s">
        <v>39</v>
      </c>
      <c r="F161" s="55">
        <f t="shared" si="2"/>
        <v>2744700</v>
      </c>
    </row>
    <row r="162" spans="1:6" ht="22.5" x14ac:dyDescent="0.2">
      <c r="A162" s="18" t="s">
        <v>137</v>
      </c>
      <c r="B162" s="35" t="s">
        <v>115</v>
      </c>
      <c r="C162" s="20" t="s">
        <v>490</v>
      </c>
      <c r="D162" s="42">
        <v>2744700</v>
      </c>
      <c r="E162" s="70" t="s">
        <v>39</v>
      </c>
      <c r="F162" s="55">
        <f t="shared" si="2"/>
        <v>2744700</v>
      </c>
    </row>
    <row r="163" spans="1:6" x14ac:dyDescent="0.2">
      <c r="A163" s="18" t="s">
        <v>139</v>
      </c>
      <c r="B163" s="35" t="s">
        <v>115</v>
      </c>
      <c r="C163" s="20" t="s">
        <v>491</v>
      </c>
      <c r="D163" s="42">
        <v>2744700</v>
      </c>
      <c r="E163" s="70" t="s">
        <v>39</v>
      </c>
      <c r="F163" s="55">
        <f t="shared" si="2"/>
        <v>2744700</v>
      </c>
    </row>
    <row r="164" spans="1:6" x14ac:dyDescent="0.2">
      <c r="A164" s="29" t="s">
        <v>244</v>
      </c>
      <c r="B164" s="30" t="s">
        <v>115</v>
      </c>
      <c r="C164" s="31" t="s">
        <v>245</v>
      </c>
      <c r="D164" s="32">
        <v>30000</v>
      </c>
      <c r="E164" s="64" t="s">
        <v>39</v>
      </c>
      <c r="F164" s="33">
        <f t="shared" si="2"/>
        <v>30000</v>
      </c>
    </row>
    <row r="165" spans="1:6" ht="22.5" x14ac:dyDescent="0.2">
      <c r="A165" s="18" t="s">
        <v>246</v>
      </c>
      <c r="B165" s="35" t="s">
        <v>115</v>
      </c>
      <c r="C165" s="20" t="s">
        <v>247</v>
      </c>
      <c r="D165" s="42">
        <v>30000</v>
      </c>
      <c r="E165" s="70" t="s">
        <v>39</v>
      </c>
      <c r="F165" s="55">
        <f t="shared" si="2"/>
        <v>30000</v>
      </c>
    </row>
    <row r="166" spans="1:6" ht="22.5" x14ac:dyDescent="0.2">
      <c r="A166" s="18" t="s">
        <v>429</v>
      </c>
      <c r="B166" s="35" t="s">
        <v>115</v>
      </c>
      <c r="C166" s="20" t="s">
        <v>248</v>
      </c>
      <c r="D166" s="42">
        <v>30000</v>
      </c>
      <c r="E166" s="70" t="s">
        <v>39</v>
      </c>
      <c r="F166" s="55">
        <f t="shared" si="2"/>
        <v>30000</v>
      </c>
    </row>
    <row r="167" spans="1:6" ht="67.5" x14ac:dyDescent="0.2">
      <c r="A167" s="18" t="s">
        <v>123</v>
      </c>
      <c r="B167" s="35" t="s">
        <v>115</v>
      </c>
      <c r="C167" s="20" t="s">
        <v>249</v>
      </c>
      <c r="D167" s="42">
        <v>30000</v>
      </c>
      <c r="E167" s="70" t="s">
        <v>39</v>
      </c>
      <c r="F167" s="55">
        <f t="shared" si="2"/>
        <v>30000</v>
      </c>
    </row>
    <row r="168" spans="1:6" ht="90" x14ac:dyDescent="0.2">
      <c r="A168" s="71" t="s">
        <v>135</v>
      </c>
      <c r="B168" s="35" t="s">
        <v>115</v>
      </c>
      <c r="C168" s="20" t="s">
        <v>250</v>
      </c>
      <c r="D168" s="42">
        <v>30000</v>
      </c>
      <c r="E168" s="70" t="s">
        <v>39</v>
      </c>
      <c r="F168" s="55">
        <f t="shared" si="2"/>
        <v>30000</v>
      </c>
    </row>
    <row r="169" spans="1:6" ht="22.5" x14ac:dyDescent="0.2">
      <c r="A169" s="18" t="s">
        <v>137</v>
      </c>
      <c r="B169" s="35" t="s">
        <v>115</v>
      </c>
      <c r="C169" s="20" t="s">
        <v>251</v>
      </c>
      <c r="D169" s="42">
        <v>30000</v>
      </c>
      <c r="E169" s="70" t="s">
        <v>39</v>
      </c>
      <c r="F169" s="55">
        <f t="shared" si="2"/>
        <v>30000</v>
      </c>
    </row>
    <row r="170" spans="1:6" x14ac:dyDescent="0.2">
      <c r="A170" s="18" t="s">
        <v>139</v>
      </c>
      <c r="B170" s="35" t="s">
        <v>115</v>
      </c>
      <c r="C170" s="20" t="s">
        <v>252</v>
      </c>
      <c r="D170" s="42">
        <v>30000</v>
      </c>
      <c r="E170" s="70" t="s">
        <v>39</v>
      </c>
      <c r="F170" s="55">
        <f t="shared" si="2"/>
        <v>30000</v>
      </c>
    </row>
    <row r="171" spans="1:6" x14ac:dyDescent="0.2">
      <c r="A171" s="29" t="s">
        <v>253</v>
      </c>
      <c r="B171" s="30" t="s">
        <v>115</v>
      </c>
      <c r="C171" s="31" t="s">
        <v>254</v>
      </c>
      <c r="D171" s="32">
        <v>25264900</v>
      </c>
      <c r="E171" s="64">
        <v>8262299.1100000003</v>
      </c>
      <c r="F171" s="33">
        <f t="shared" si="2"/>
        <v>17002600.890000001</v>
      </c>
    </row>
    <row r="172" spans="1:6" x14ac:dyDescent="0.2">
      <c r="A172" s="18" t="s">
        <v>255</v>
      </c>
      <c r="B172" s="35" t="s">
        <v>115</v>
      </c>
      <c r="C172" s="20" t="s">
        <v>256</v>
      </c>
      <c r="D172" s="42">
        <v>25264900</v>
      </c>
      <c r="E172" s="70">
        <v>8262299.1100000003</v>
      </c>
      <c r="F172" s="55">
        <f t="shared" si="2"/>
        <v>17002600.890000001</v>
      </c>
    </row>
    <row r="173" spans="1:6" ht="22.5" x14ac:dyDescent="0.2">
      <c r="A173" s="18" t="s">
        <v>257</v>
      </c>
      <c r="B173" s="35" t="s">
        <v>115</v>
      </c>
      <c r="C173" s="20" t="s">
        <v>258</v>
      </c>
      <c r="D173" s="42">
        <v>25264900</v>
      </c>
      <c r="E173" s="70">
        <v>8262299.1100000003</v>
      </c>
      <c r="F173" s="55">
        <f t="shared" si="2"/>
        <v>17002600.890000001</v>
      </c>
    </row>
    <row r="174" spans="1:6" ht="22.5" x14ac:dyDescent="0.2">
      <c r="A174" s="18" t="s">
        <v>259</v>
      </c>
      <c r="B174" s="35" t="s">
        <v>115</v>
      </c>
      <c r="C174" s="20" t="s">
        <v>260</v>
      </c>
      <c r="D174" s="42">
        <v>25264900</v>
      </c>
      <c r="E174" s="70">
        <v>8262299.1100000003</v>
      </c>
      <c r="F174" s="55">
        <f t="shared" si="2"/>
        <v>17002600.890000001</v>
      </c>
    </row>
    <row r="175" spans="1:6" ht="67.5" x14ac:dyDescent="0.2">
      <c r="A175" s="18" t="s">
        <v>261</v>
      </c>
      <c r="B175" s="35" t="s">
        <v>115</v>
      </c>
      <c r="C175" s="20" t="s">
        <v>262</v>
      </c>
      <c r="D175" s="42">
        <v>24806900</v>
      </c>
      <c r="E175" s="70">
        <v>8094177.1100000003</v>
      </c>
      <c r="F175" s="55">
        <f t="shared" si="2"/>
        <v>16712722.890000001</v>
      </c>
    </row>
    <row r="176" spans="1:6" ht="56.25" x14ac:dyDescent="0.2">
      <c r="A176" s="18" t="s">
        <v>127</v>
      </c>
      <c r="B176" s="35" t="s">
        <v>115</v>
      </c>
      <c r="C176" s="20" t="s">
        <v>263</v>
      </c>
      <c r="D176" s="42">
        <v>18240000</v>
      </c>
      <c r="E176" s="70">
        <v>4826455.6399999997</v>
      </c>
      <c r="F176" s="55">
        <f t="shared" si="2"/>
        <v>13413544.359999999</v>
      </c>
    </row>
    <row r="177" spans="1:6" x14ac:dyDescent="0.2">
      <c r="A177" s="18" t="s">
        <v>264</v>
      </c>
      <c r="B177" s="35" t="s">
        <v>115</v>
      </c>
      <c r="C177" s="20" t="s">
        <v>265</v>
      </c>
      <c r="D177" s="42">
        <v>14009500</v>
      </c>
      <c r="E177" s="70">
        <v>3567105.99</v>
      </c>
      <c r="F177" s="55">
        <f t="shared" si="2"/>
        <v>10442394.01</v>
      </c>
    </row>
    <row r="178" spans="1:6" ht="45" x14ac:dyDescent="0.2">
      <c r="A178" s="18" t="s">
        <v>266</v>
      </c>
      <c r="B178" s="35" t="s">
        <v>115</v>
      </c>
      <c r="C178" s="20" t="s">
        <v>267</v>
      </c>
      <c r="D178" s="42">
        <v>4230500</v>
      </c>
      <c r="E178" s="70">
        <v>1259349.6499999999</v>
      </c>
      <c r="F178" s="55">
        <f t="shared" si="2"/>
        <v>2971150.35</v>
      </c>
    </row>
    <row r="179" spans="1:6" ht="22.5" x14ac:dyDescent="0.2">
      <c r="A179" s="18" t="s">
        <v>137</v>
      </c>
      <c r="B179" s="35" t="s">
        <v>115</v>
      </c>
      <c r="C179" s="20" t="s">
        <v>268</v>
      </c>
      <c r="D179" s="42">
        <v>6533400</v>
      </c>
      <c r="E179" s="70">
        <v>3265863.43</v>
      </c>
      <c r="F179" s="55">
        <f t="shared" si="2"/>
        <v>3267536.57</v>
      </c>
    </row>
    <row r="180" spans="1:6" x14ac:dyDescent="0.2">
      <c r="A180" s="18" t="s">
        <v>139</v>
      </c>
      <c r="B180" s="35" t="s">
        <v>115</v>
      </c>
      <c r="C180" s="20" t="s">
        <v>269</v>
      </c>
      <c r="D180" s="42">
        <v>3871200</v>
      </c>
      <c r="E180" s="70">
        <v>1685594.41</v>
      </c>
      <c r="F180" s="55">
        <f t="shared" si="2"/>
        <v>2185605.59</v>
      </c>
    </row>
    <row r="181" spans="1:6" x14ac:dyDescent="0.2">
      <c r="A181" s="18" t="s">
        <v>372</v>
      </c>
      <c r="B181" s="35" t="s">
        <v>115</v>
      </c>
      <c r="C181" s="20" t="s">
        <v>384</v>
      </c>
      <c r="D181" s="42">
        <v>2662200</v>
      </c>
      <c r="E181" s="70">
        <v>1580269.02</v>
      </c>
      <c r="F181" s="55">
        <f t="shared" si="2"/>
        <v>1081930.98</v>
      </c>
    </row>
    <row r="182" spans="1:6" x14ac:dyDescent="0.2">
      <c r="A182" s="18" t="s">
        <v>141</v>
      </c>
      <c r="B182" s="35" t="s">
        <v>115</v>
      </c>
      <c r="C182" s="20" t="s">
        <v>270</v>
      </c>
      <c r="D182" s="42">
        <v>33500</v>
      </c>
      <c r="E182" s="70">
        <v>1858.04</v>
      </c>
      <c r="F182" s="55">
        <f t="shared" si="2"/>
        <v>31641.96</v>
      </c>
    </row>
    <row r="183" spans="1:6" x14ac:dyDescent="0.2">
      <c r="A183" s="18" t="s">
        <v>143</v>
      </c>
      <c r="B183" s="35" t="s">
        <v>115</v>
      </c>
      <c r="C183" s="20" t="s">
        <v>443</v>
      </c>
      <c r="D183" s="42">
        <v>18000</v>
      </c>
      <c r="E183" s="70">
        <v>1850</v>
      </c>
      <c r="F183" s="55">
        <f t="shared" si="2"/>
        <v>16150</v>
      </c>
    </row>
    <row r="184" spans="1:6" x14ac:dyDescent="0.2">
      <c r="A184" s="18" t="s">
        <v>145</v>
      </c>
      <c r="B184" s="35" t="s">
        <v>115</v>
      </c>
      <c r="C184" s="20" t="s">
        <v>271</v>
      </c>
      <c r="D184" s="42">
        <v>15500</v>
      </c>
      <c r="E184" s="70">
        <v>8.0399999999999991</v>
      </c>
      <c r="F184" s="55">
        <f t="shared" si="2"/>
        <v>15491.96</v>
      </c>
    </row>
    <row r="185" spans="1:6" ht="78.75" x14ac:dyDescent="0.2">
      <c r="A185" s="71" t="s">
        <v>272</v>
      </c>
      <c r="B185" s="35" t="s">
        <v>115</v>
      </c>
      <c r="C185" s="20" t="s">
        <v>273</v>
      </c>
      <c r="D185" s="42">
        <v>368000</v>
      </c>
      <c r="E185" s="70">
        <v>148765</v>
      </c>
      <c r="F185" s="55">
        <f t="shared" si="2"/>
        <v>219235</v>
      </c>
    </row>
    <row r="186" spans="1:6" ht="22.5" x14ac:dyDescent="0.2">
      <c r="A186" s="18" t="s">
        <v>137</v>
      </c>
      <c r="B186" s="35" t="s">
        <v>115</v>
      </c>
      <c r="C186" s="20" t="s">
        <v>274</v>
      </c>
      <c r="D186" s="42">
        <v>368000</v>
      </c>
      <c r="E186" s="70">
        <v>148765</v>
      </c>
      <c r="F186" s="55">
        <f t="shared" si="2"/>
        <v>219235</v>
      </c>
    </row>
    <row r="187" spans="1:6" x14ac:dyDescent="0.2">
      <c r="A187" s="18" t="s">
        <v>139</v>
      </c>
      <c r="B187" s="35" t="s">
        <v>115</v>
      </c>
      <c r="C187" s="20" t="s">
        <v>275</v>
      </c>
      <c r="D187" s="42">
        <v>368000</v>
      </c>
      <c r="E187" s="70">
        <v>148765</v>
      </c>
      <c r="F187" s="55">
        <f t="shared" si="2"/>
        <v>219235</v>
      </c>
    </row>
    <row r="188" spans="1:6" ht="56.25" x14ac:dyDescent="0.2">
      <c r="A188" s="18" t="s">
        <v>276</v>
      </c>
      <c r="B188" s="35" t="s">
        <v>115</v>
      </c>
      <c r="C188" s="20" t="s">
        <v>277</v>
      </c>
      <c r="D188" s="42">
        <v>90000</v>
      </c>
      <c r="E188" s="70">
        <v>19357</v>
      </c>
      <c r="F188" s="55">
        <f t="shared" si="2"/>
        <v>70643</v>
      </c>
    </row>
    <row r="189" spans="1:6" x14ac:dyDescent="0.2">
      <c r="A189" s="18" t="s">
        <v>141</v>
      </c>
      <c r="B189" s="35" t="s">
        <v>115</v>
      </c>
      <c r="C189" s="20" t="s">
        <v>278</v>
      </c>
      <c r="D189" s="42">
        <v>90000</v>
      </c>
      <c r="E189" s="70">
        <v>19357</v>
      </c>
      <c r="F189" s="55">
        <f t="shared" si="2"/>
        <v>70643</v>
      </c>
    </row>
    <row r="190" spans="1:6" ht="22.5" x14ac:dyDescent="0.2">
      <c r="A190" s="18" t="s">
        <v>217</v>
      </c>
      <c r="B190" s="35" t="s">
        <v>115</v>
      </c>
      <c r="C190" s="20" t="s">
        <v>279</v>
      </c>
      <c r="D190" s="42">
        <v>90000</v>
      </c>
      <c r="E190" s="70">
        <v>19357</v>
      </c>
      <c r="F190" s="55">
        <f t="shared" si="2"/>
        <v>70643</v>
      </c>
    </row>
    <row r="191" spans="1:6" x14ac:dyDescent="0.2">
      <c r="A191" s="29" t="s">
        <v>280</v>
      </c>
      <c r="B191" s="30" t="s">
        <v>115</v>
      </c>
      <c r="C191" s="31" t="s">
        <v>281</v>
      </c>
      <c r="D191" s="32">
        <v>817100</v>
      </c>
      <c r="E191" s="64">
        <v>271249.2</v>
      </c>
      <c r="F191" s="33">
        <f t="shared" si="2"/>
        <v>545850.80000000005</v>
      </c>
    </row>
    <row r="192" spans="1:6" x14ac:dyDescent="0.2">
      <c r="A192" s="18" t="s">
        <v>282</v>
      </c>
      <c r="B192" s="35" t="s">
        <v>115</v>
      </c>
      <c r="C192" s="20" t="s">
        <v>283</v>
      </c>
      <c r="D192" s="42">
        <v>817100</v>
      </c>
      <c r="E192" s="70">
        <v>271249.2</v>
      </c>
      <c r="F192" s="55">
        <f t="shared" si="2"/>
        <v>545850.80000000005</v>
      </c>
    </row>
    <row r="193" spans="1:6" ht="22.5" x14ac:dyDescent="0.2">
      <c r="A193" s="18" t="s">
        <v>436</v>
      </c>
      <c r="B193" s="35" t="s">
        <v>115</v>
      </c>
      <c r="C193" s="20" t="s">
        <v>284</v>
      </c>
      <c r="D193" s="42">
        <v>817100</v>
      </c>
      <c r="E193" s="70">
        <v>271249.2</v>
      </c>
      <c r="F193" s="55">
        <f t="shared" si="2"/>
        <v>545850.80000000005</v>
      </c>
    </row>
    <row r="194" spans="1:6" ht="22.5" x14ac:dyDescent="0.2">
      <c r="A194" s="18" t="s">
        <v>285</v>
      </c>
      <c r="B194" s="35" t="s">
        <v>115</v>
      </c>
      <c r="C194" s="20" t="s">
        <v>286</v>
      </c>
      <c r="D194" s="42">
        <v>817100</v>
      </c>
      <c r="E194" s="70">
        <v>271249.2</v>
      </c>
      <c r="F194" s="55">
        <f t="shared" si="2"/>
        <v>545850.80000000005</v>
      </c>
    </row>
    <row r="195" spans="1:6" ht="78.75" x14ac:dyDescent="0.2">
      <c r="A195" s="71" t="s">
        <v>437</v>
      </c>
      <c r="B195" s="35" t="s">
        <v>115</v>
      </c>
      <c r="C195" s="20" t="s">
        <v>287</v>
      </c>
      <c r="D195" s="42">
        <v>817100</v>
      </c>
      <c r="E195" s="70">
        <v>271249.2</v>
      </c>
      <c r="F195" s="55">
        <f t="shared" si="2"/>
        <v>545850.80000000005</v>
      </c>
    </row>
    <row r="196" spans="1:6" ht="22.5" x14ac:dyDescent="0.2">
      <c r="A196" s="18" t="s">
        <v>192</v>
      </c>
      <c r="B196" s="35" t="s">
        <v>115</v>
      </c>
      <c r="C196" s="20" t="s">
        <v>288</v>
      </c>
      <c r="D196" s="42">
        <v>817100</v>
      </c>
      <c r="E196" s="70">
        <v>271249.2</v>
      </c>
      <c r="F196" s="55">
        <f t="shared" si="2"/>
        <v>545850.80000000005</v>
      </c>
    </row>
    <row r="197" spans="1:6" x14ac:dyDescent="0.2">
      <c r="A197" s="18" t="s">
        <v>289</v>
      </c>
      <c r="B197" s="35" t="s">
        <v>115</v>
      </c>
      <c r="C197" s="20" t="s">
        <v>290</v>
      </c>
      <c r="D197" s="42">
        <v>817100</v>
      </c>
      <c r="E197" s="70">
        <v>271249.2</v>
      </c>
      <c r="F197" s="55">
        <f t="shared" si="2"/>
        <v>545850.80000000005</v>
      </c>
    </row>
    <row r="198" spans="1:6" x14ac:dyDescent="0.2">
      <c r="A198" s="29" t="s">
        <v>291</v>
      </c>
      <c r="B198" s="30" t="s">
        <v>115</v>
      </c>
      <c r="C198" s="31" t="s">
        <v>292</v>
      </c>
      <c r="D198" s="32">
        <v>10000</v>
      </c>
      <c r="E198" s="64" t="s">
        <v>39</v>
      </c>
      <c r="F198" s="33">
        <f t="shared" si="2"/>
        <v>10000</v>
      </c>
    </row>
    <row r="199" spans="1:6" ht="22.5" x14ac:dyDescent="0.2">
      <c r="A199" s="18" t="s">
        <v>293</v>
      </c>
      <c r="B199" s="35" t="s">
        <v>115</v>
      </c>
      <c r="C199" s="20" t="s">
        <v>294</v>
      </c>
      <c r="D199" s="42">
        <v>10000</v>
      </c>
      <c r="E199" s="70" t="s">
        <v>39</v>
      </c>
      <c r="F199" s="55">
        <f t="shared" si="2"/>
        <v>10000</v>
      </c>
    </row>
    <row r="200" spans="1:6" ht="22.5" x14ac:dyDescent="0.2">
      <c r="A200" s="18" t="s">
        <v>438</v>
      </c>
      <c r="B200" s="35" t="s">
        <v>115</v>
      </c>
      <c r="C200" s="20" t="s">
        <v>295</v>
      </c>
      <c r="D200" s="42">
        <v>10000</v>
      </c>
      <c r="E200" s="70" t="s">
        <v>39</v>
      </c>
      <c r="F200" s="55">
        <f t="shared" si="2"/>
        <v>10000</v>
      </c>
    </row>
    <row r="201" spans="1:6" ht="22.5" x14ac:dyDescent="0.2">
      <c r="A201" s="18" t="s">
        <v>296</v>
      </c>
      <c r="B201" s="35" t="s">
        <v>115</v>
      </c>
      <c r="C201" s="20" t="s">
        <v>297</v>
      </c>
      <c r="D201" s="42">
        <v>10000</v>
      </c>
      <c r="E201" s="70" t="s">
        <v>39</v>
      </c>
      <c r="F201" s="55">
        <f t="shared" si="2"/>
        <v>10000</v>
      </c>
    </row>
    <row r="202" spans="1:6" ht="67.5" x14ac:dyDescent="0.2">
      <c r="A202" s="18" t="s">
        <v>298</v>
      </c>
      <c r="B202" s="35" t="s">
        <v>115</v>
      </c>
      <c r="C202" s="20" t="s">
        <v>299</v>
      </c>
      <c r="D202" s="42">
        <v>10000</v>
      </c>
      <c r="E202" s="70" t="s">
        <v>39</v>
      </c>
      <c r="F202" s="55">
        <f t="shared" si="2"/>
        <v>10000</v>
      </c>
    </row>
    <row r="203" spans="1:6" ht="22.5" x14ac:dyDescent="0.2">
      <c r="A203" s="18" t="s">
        <v>137</v>
      </c>
      <c r="B203" s="35" t="s">
        <v>115</v>
      </c>
      <c r="C203" s="20" t="s">
        <v>300</v>
      </c>
      <c r="D203" s="42">
        <v>10000</v>
      </c>
      <c r="E203" s="70" t="s">
        <v>39</v>
      </c>
      <c r="F203" s="55">
        <f t="shared" si="2"/>
        <v>10000</v>
      </c>
    </row>
    <row r="204" spans="1:6" ht="13.5" thickBot="1" x14ac:dyDescent="0.25">
      <c r="A204" s="18" t="s">
        <v>139</v>
      </c>
      <c r="B204" s="35" t="s">
        <v>115</v>
      </c>
      <c r="C204" s="20" t="s">
        <v>301</v>
      </c>
      <c r="D204" s="42">
        <v>10000</v>
      </c>
      <c r="E204" s="70" t="s">
        <v>39</v>
      </c>
      <c r="F204" s="55">
        <f t="shared" si="2"/>
        <v>10000</v>
      </c>
    </row>
    <row r="205" spans="1:6" ht="13.5" thickBot="1" x14ac:dyDescent="0.25">
      <c r="A205" s="72"/>
      <c r="B205" s="36"/>
      <c r="C205" s="73"/>
      <c r="D205" s="74"/>
      <c r="E205" s="36"/>
      <c r="F205" s="36"/>
    </row>
    <row r="206" spans="1:6" ht="12.75" customHeight="1" thickBot="1" x14ac:dyDescent="0.25">
      <c r="A206" s="75" t="s">
        <v>302</v>
      </c>
      <c r="B206" s="37" t="s">
        <v>303</v>
      </c>
      <c r="C206" s="76" t="s">
        <v>116</v>
      </c>
      <c r="D206" s="77">
        <v>-3004800</v>
      </c>
      <c r="E206" s="77">
        <v>2669787.2200000002</v>
      </c>
      <c r="F206" s="78" t="s">
        <v>304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2:F16 E26:F31">
    <cfRule type="cellIs" priority="187" stopIfTrue="1" operator="equal">
      <formula>0</formula>
    </cfRule>
  </conditionalFormatting>
  <conditionalFormatting sqref="E14:F14 E16:F16">
    <cfRule type="cellIs" priority="21" stopIfTrue="1" operator="equal">
      <formula>0</formula>
    </cfRule>
  </conditionalFormatting>
  <conditionalFormatting sqref="E28:F29">
    <cfRule type="cellIs" priority="20" stopIfTrue="1" operator="equal">
      <formula>0</formula>
    </cfRule>
  </conditionalFormatting>
  <conditionalFormatting sqref="E31:F31">
    <cfRule type="cellIs" priority="19" stopIfTrue="1" operator="equal">
      <formula>0</formula>
    </cfRule>
  </conditionalFormatting>
  <conditionalFormatting sqref="E14:F14 E16:F16">
    <cfRule type="cellIs" priority="18" stopIfTrue="1" operator="equal">
      <formula>0</formula>
    </cfRule>
  </conditionalFormatting>
  <conditionalFormatting sqref="E28:F29">
    <cfRule type="cellIs" priority="17" stopIfTrue="1" operator="equal">
      <formula>0</formula>
    </cfRule>
  </conditionalFormatting>
  <conditionalFormatting sqref="E31:F31">
    <cfRule type="cellIs" priority="16" stopIfTrue="1" operator="equal">
      <formula>0</formula>
    </cfRule>
  </conditionalFormatting>
  <conditionalFormatting sqref="E14:F14 E16:F16">
    <cfRule type="cellIs" priority="15" stopIfTrue="1" operator="equal">
      <formula>0</formula>
    </cfRule>
  </conditionalFormatting>
  <conditionalFormatting sqref="E28:F29">
    <cfRule type="cellIs" priority="14" stopIfTrue="1" operator="equal">
      <formula>0</formula>
    </cfRule>
  </conditionalFormatting>
  <conditionalFormatting sqref="E31:F31">
    <cfRule type="cellIs" priority="13" stopIfTrue="1" operator="equal">
      <formula>0</formula>
    </cfRule>
  </conditionalFormatting>
  <conditionalFormatting sqref="E14:F14 E16:F16">
    <cfRule type="cellIs" priority="12" stopIfTrue="1" operator="equal">
      <formula>0</formula>
    </cfRule>
  </conditionalFormatting>
  <conditionalFormatting sqref="E28:F29">
    <cfRule type="cellIs" priority="11" stopIfTrue="1" operator="equal">
      <formula>0</formula>
    </cfRule>
  </conditionalFormatting>
  <conditionalFormatting sqref="E31:F31">
    <cfRule type="cellIs" priority="10" stopIfTrue="1" operator="equal">
      <formula>0</formula>
    </cfRule>
  </conditionalFormatting>
  <conditionalFormatting sqref="E14:F14 E16:F16">
    <cfRule type="cellIs" priority="9" stopIfTrue="1" operator="equal">
      <formula>0</formula>
    </cfRule>
  </conditionalFormatting>
  <conditionalFormatting sqref="E28:F29">
    <cfRule type="cellIs" priority="8" stopIfTrue="1" operator="equal">
      <formula>0</formula>
    </cfRule>
  </conditionalFormatting>
  <conditionalFormatting sqref="E31:F31">
    <cfRule type="cellIs" priority="7" stopIfTrue="1" operator="equal">
      <formula>0</formula>
    </cfRule>
  </conditionalFormatting>
  <conditionalFormatting sqref="E14:F14 E16:F16">
    <cfRule type="cellIs" priority="6" stopIfTrue="1" operator="equal">
      <formula>0</formula>
    </cfRule>
  </conditionalFormatting>
  <conditionalFormatting sqref="E28:F29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19685039370078741" right="0" top="0" bottom="0" header="0" footer="0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>
      <selection activeCell="D36" sqref="D36"/>
    </sheetView>
  </sheetViews>
  <sheetFormatPr defaultRowHeight="12.75" customHeight="1" x14ac:dyDescent="0.2"/>
  <cols>
    <col min="1" max="1" width="36.7109375" style="106" customWidth="1"/>
    <col min="2" max="2" width="5.5703125" style="106" customWidth="1"/>
    <col min="3" max="3" width="21.28515625" style="106" customWidth="1"/>
    <col min="4" max="6" width="11.5703125" style="106" customWidth="1"/>
    <col min="7" max="16384" width="9.140625" style="106"/>
  </cols>
  <sheetData>
    <row r="1" spans="1:6" ht="11.1" customHeight="1" x14ac:dyDescent="0.2">
      <c r="A1" s="105" t="s">
        <v>305</v>
      </c>
      <c r="B1" s="105"/>
      <c r="C1" s="105"/>
      <c r="D1" s="105"/>
      <c r="E1" s="105"/>
      <c r="F1" s="105"/>
    </row>
    <row r="2" spans="1:6" ht="15.75" customHeight="1" x14ac:dyDescent="0.25">
      <c r="A2" s="107" t="s">
        <v>306</v>
      </c>
      <c r="B2" s="107"/>
      <c r="C2" s="107"/>
      <c r="D2" s="107"/>
      <c r="E2" s="107"/>
      <c r="F2" s="107"/>
    </row>
    <row r="3" spans="1:6" ht="13.9" customHeight="1" thickBot="1" x14ac:dyDescent="0.25">
      <c r="A3" s="108"/>
      <c r="B3" s="109"/>
      <c r="C3" s="110"/>
      <c r="D3" s="111"/>
      <c r="E3" s="111"/>
      <c r="F3" s="110"/>
    </row>
    <row r="4" spans="1:6" ht="4.9000000000000004" customHeight="1" x14ac:dyDescent="0.2">
      <c r="A4" s="112" t="s">
        <v>18</v>
      </c>
      <c r="B4" s="113" t="s">
        <v>19</v>
      </c>
      <c r="C4" s="114" t="s">
        <v>307</v>
      </c>
      <c r="D4" s="115" t="s">
        <v>21</v>
      </c>
      <c r="E4" s="115" t="s">
        <v>22</v>
      </c>
      <c r="F4" s="116" t="s">
        <v>23</v>
      </c>
    </row>
    <row r="5" spans="1:6" ht="6" customHeight="1" x14ac:dyDescent="0.2">
      <c r="A5" s="117"/>
      <c r="B5" s="118"/>
      <c r="C5" s="119"/>
      <c r="D5" s="120"/>
      <c r="E5" s="120"/>
      <c r="F5" s="121"/>
    </row>
    <row r="6" spans="1:6" ht="4.9000000000000004" customHeight="1" x14ac:dyDescent="0.2">
      <c r="A6" s="117"/>
      <c r="B6" s="118"/>
      <c r="C6" s="119"/>
      <c r="D6" s="120"/>
      <c r="E6" s="120"/>
      <c r="F6" s="121"/>
    </row>
    <row r="7" spans="1:6" ht="6" customHeight="1" x14ac:dyDescent="0.2">
      <c r="A7" s="117"/>
      <c r="B7" s="118"/>
      <c r="C7" s="119"/>
      <c r="D7" s="120"/>
      <c r="E7" s="120"/>
      <c r="F7" s="121"/>
    </row>
    <row r="8" spans="1:6" ht="6" customHeight="1" x14ac:dyDescent="0.2">
      <c r="A8" s="117"/>
      <c r="B8" s="118"/>
      <c r="C8" s="119"/>
      <c r="D8" s="120"/>
      <c r="E8" s="120"/>
      <c r="F8" s="121"/>
    </row>
    <row r="9" spans="1:6" ht="18" customHeight="1" x14ac:dyDescent="0.2">
      <c r="A9" s="117"/>
      <c r="B9" s="118"/>
      <c r="C9" s="119"/>
      <c r="D9" s="120"/>
      <c r="E9" s="120"/>
      <c r="F9" s="121"/>
    </row>
    <row r="10" spans="1:6" ht="13.5" customHeight="1" x14ac:dyDescent="0.2">
      <c r="A10" s="122"/>
      <c r="B10" s="123"/>
      <c r="C10" s="124"/>
      <c r="D10" s="125"/>
      <c r="E10" s="125"/>
      <c r="F10" s="126"/>
    </row>
    <row r="11" spans="1:6" ht="13.5" thickBot="1" x14ac:dyDescent="0.25">
      <c r="A11" s="127">
        <v>1</v>
      </c>
      <c r="B11" s="128">
        <v>2</v>
      </c>
      <c r="C11" s="129">
        <v>3</v>
      </c>
      <c r="D11" s="130" t="s">
        <v>24</v>
      </c>
      <c r="E11" s="131" t="s">
        <v>25</v>
      </c>
      <c r="F11" s="132" t="s">
        <v>26</v>
      </c>
    </row>
    <row r="12" spans="1:6" ht="22.5" x14ac:dyDescent="0.2">
      <c r="A12" s="133" t="s">
        <v>308</v>
      </c>
      <c r="B12" s="134" t="s">
        <v>309</v>
      </c>
      <c r="C12" s="38" t="s">
        <v>116</v>
      </c>
      <c r="D12" s="56">
        <v>3004800</v>
      </c>
      <c r="E12" s="56">
        <v>-2669787.2200000002</v>
      </c>
      <c r="F12" s="57" t="s">
        <v>116</v>
      </c>
    </row>
    <row r="13" spans="1:6" x14ac:dyDescent="0.2">
      <c r="A13" s="135" t="s">
        <v>30</v>
      </c>
      <c r="B13" s="136"/>
      <c r="C13" s="39"/>
      <c r="D13" s="58"/>
      <c r="E13" s="58"/>
      <c r="F13" s="59"/>
    </row>
    <row r="14" spans="1:6" ht="22.5" x14ac:dyDescent="0.2">
      <c r="A14" s="137" t="s">
        <v>310</v>
      </c>
      <c r="B14" s="138" t="s">
        <v>311</v>
      </c>
      <c r="C14" s="40" t="s">
        <v>116</v>
      </c>
      <c r="D14" s="32" t="s">
        <v>39</v>
      </c>
      <c r="E14" s="32" t="s">
        <v>39</v>
      </c>
      <c r="F14" s="33" t="s">
        <v>39</v>
      </c>
    </row>
    <row r="15" spans="1:6" x14ac:dyDescent="0.2">
      <c r="A15" s="135" t="s">
        <v>312</v>
      </c>
      <c r="B15" s="136"/>
      <c r="C15" s="39"/>
      <c r="D15" s="58"/>
      <c r="E15" s="58"/>
      <c r="F15" s="59"/>
    </row>
    <row r="16" spans="1:6" ht="22.5" x14ac:dyDescent="0.2">
      <c r="A16" s="137" t="s">
        <v>313</v>
      </c>
      <c r="B16" s="138" t="s">
        <v>314</v>
      </c>
      <c r="C16" s="40" t="s">
        <v>116</v>
      </c>
      <c r="D16" s="32" t="s">
        <v>39</v>
      </c>
      <c r="E16" s="32" t="s">
        <v>39</v>
      </c>
      <c r="F16" s="33" t="s">
        <v>39</v>
      </c>
    </row>
    <row r="17" spans="1:6" x14ac:dyDescent="0.2">
      <c r="A17" s="135" t="s">
        <v>312</v>
      </c>
      <c r="B17" s="136"/>
      <c r="C17" s="39"/>
      <c r="D17" s="58"/>
      <c r="E17" s="58"/>
      <c r="F17" s="59"/>
    </row>
    <row r="18" spans="1:6" x14ac:dyDescent="0.2">
      <c r="A18" s="133" t="s">
        <v>315</v>
      </c>
      <c r="B18" s="134" t="s">
        <v>316</v>
      </c>
      <c r="C18" s="38" t="s">
        <v>317</v>
      </c>
      <c r="D18" s="56">
        <v>3004800</v>
      </c>
      <c r="E18" s="56">
        <v>-2669787.2200000002</v>
      </c>
      <c r="F18" s="57">
        <v>5674587.2199999997</v>
      </c>
    </row>
    <row r="19" spans="1:6" ht="22.5" x14ac:dyDescent="0.2">
      <c r="A19" s="133" t="s">
        <v>318</v>
      </c>
      <c r="B19" s="134" t="s">
        <v>316</v>
      </c>
      <c r="C19" s="38" t="s">
        <v>319</v>
      </c>
      <c r="D19" s="56">
        <v>3004800</v>
      </c>
      <c r="E19" s="56">
        <v>-2669787.2200000002</v>
      </c>
      <c r="F19" s="57">
        <v>5674587.2199999997</v>
      </c>
    </row>
    <row r="20" spans="1:6" x14ac:dyDescent="0.2">
      <c r="A20" s="133" t="s">
        <v>320</v>
      </c>
      <c r="B20" s="134" t="s">
        <v>321</v>
      </c>
      <c r="C20" s="38" t="s">
        <v>322</v>
      </c>
      <c r="D20" s="56">
        <v>-76328800</v>
      </c>
      <c r="E20" s="56">
        <v>-31746575.91</v>
      </c>
      <c r="F20" s="57" t="s">
        <v>304</v>
      </c>
    </row>
    <row r="21" spans="1:6" ht="22.5" x14ac:dyDescent="0.2">
      <c r="A21" s="139" t="s">
        <v>323</v>
      </c>
      <c r="B21" s="140" t="s">
        <v>321</v>
      </c>
      <c r="C21" s="41" t="s">
        <v>324</v>
      </c>
      <c r="D21" s="42">
        <v>-76328800</v>
      </c>
      <c r="E21" s="42">
        <v>-31746575.91</v>
      </c>
      <c r="F21" s="55" t="s">
        <v>304</v>
      </c>
    </row>
    <row r="22" spans="1:6" x14ac:dyDescent="0.2">
      <c r="A22" s="133" t="s">
        <v>325</v>
      </c>
      <c r="B22" s="134" t="s">
        <v>326</v>
      </c>
      <c r="C22" s="38" t="s">
        <v>327</v>
      </c>
      <c r="D22" s="56">
        <v>79333600</v>
      </c>
      <c r="E22" s="56">
        <v>29076788.690000001</v>
      </c>
      <c r="F22" s="57" t="s">
        <v>304</v>
      </c>
    </row>
    <row r="23" spans="1:6" ht="23.25" thickBot="1" x14ac:dyDescent="0.25">
      <c r="A23" s="141" t="s">
        <v>328</v>
      </c>
      <c r="B23" s="142" t="s">
        <v>326</v>
      </c>
      <c r="C23" s="41" t="s">
        <v>329</v>
      </c>
      <c r="D23" s="42">
        <v>79333600</v>
      </c>
      <c r="E23" s="42">
        <v>29076788.690000001</v>
      </c>
      <c r="F23" s="55" t="s">
        <v>304</v>
      </c>
    </row>
    <row r="37" spans="1:4" ht="12.75" customHeight="1" x14ac:dyDescent="0.2">
      <c r="A37" s="143" t="s">
        <v>515</v>
      </c>
      <c r="D37" s="144"/>
    </row>
    <row r="43" spans="1:4" ht="43.5" customHeight="1" x14ac:dyDescent="0.2"/>
    <row r="44" spans="1:4" ht="75.75" customHeight="1" x14ac:dyDescent="0.2"/>
    <row r="45" spans="1:4" ht="10.5" customHeight="1" x14ac:dyDescent="0.2"/>
    <row r="47" spans="1:4" ht="32.25" customHeight="1" x14ac:dyDescent="0.2"/>
    <row r="48" spans="1:4" ht="69.75" customHeight="1" x14ac:dyDescent="0.2"/>
    <row r="49" ht="11.25" customHeight="1" x14ac:dyDescent="0.2"/>
    <row r="50" ht="43.5" customHeight="1" x14ac:dyDescent="0.2"/>
    <row r="51" ht="78" customHeight="1" x14ac:dyDescent="0.2"/>
    <row r="56" ht="75" customHeight="1" x14ac:dyDescent="0.2"/>
    <row r="64" ht="15.75" customHeight="1" x14ac:dyDescent="0.2"/>
    <row r="65" ht="35.25" customHeight="1" x14ac:dyDescent="0.2"/>
    <row r="66" ht="42" customHeight="1" x14ac:dyDescent="0.2"/>
    <row r="71" ht="24" customHeight="1" x14ac:dyDescent="0.2"/>
    <row r="72" ht="25.5" customHeight="1" x14ac:dyDescent="0.2"/>
    <row r="73" ht="21.75" customHeight="1" x14ac:dyDescent="0.2"/>
    <row r="74" ht="25.5" customHeight="1" x14ac:dyDescent="0.2"/>
    <row r="75" ht="33.75" customHeight="1" x14ac:dyDescent="0.2"/>
    <row r="78" ht="59.25" customHeight="1" x14ac:dyDescent="0.2"/>
    <row r="79" ht="67.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94:F94">
    <cfRule type="cellIs" priority="44" stopIfTrue="1" operator="equal">
      <formula>0</formula>
    </cfRule>
  </conditionalFormatting>
  <conditionalFormatting sqref="F12:F18 E12:E16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F15:F17 E13:F13 E15">
    <cfRule type="cellIs" priority="20" stopIfTrue="1" operator="equal">
      <formula>0</formula>
    </cfRule>
  </conditionalFormatting>
  <conditionalFormatting sqref="F15:F17 E13:F13 E15">
    <cfRule type="cellIs" priority="19" stopIfTrue="1" operator="equal">
      <formula>0</formula>
    </cfRule>
  </conditionalFormatting>
  <conditionalFormatting sqref="F15:F17 E13:F13 E15">
    <cfRule type="cellIs" priority="18" stopIfTrue="1" operator="equal">
      <formula>0</formula>
    </cfRule>
  </conditionalFormatting>
  <conditionalFormatting sqref="F15:F17 E13:F13 E15">
    <cfRule type="cellIs" priority="17" stopIfTrue="1" operator="equal">
      <formula>0</formula>
    </cfRule>
  </conditionalFormatting>
  <conditionalFormatting sqref="F15:F17 E13:F13 E15">
    <cfRule type="cellIs" priority="16" stopIfTrue="1" operator="equal">
      <formula>0</formula>
    </cfRule>
  </conditionalFormatting>
  <conditionalFormatting sqref="F15:F17 E13:F13 E15">
    <cfRule type="cellIs" priority="15" stopIfTrue="1" operator="equal">
      <formula>0</formula>
    </cfRule>
  </conditionalFormatting>
  <conditionalFormatting sqref="F15:F17 E13:F13 E15">
    <cfRule type="cellIs" priority="14" stopIfTrue="1" operator="equal">
      <formula>0</formula>
    </cfRule>
  </conditionalFormatting>
  <conditionalFormatting sqref="F15:F17 E13:F13 E15">
    <cfRule type="cellIs" priority="13" stopIfTrue="1" operator="equal">
      <formula>0</formula>
    </cfRule>
  </conditionalFormatting>
  <conditionalFormatting sqref="F15:F17 E13:F13 E15">
    <cfRule type="cellIs" priority="12" stopIfTrue="1" operator="equal">
      <formula>0</formula>
    </cfRule>
  </conditionalFormatting>
  <conditionalFormatting sqref="F15:F17 E13:F13 E15">
    <cfRule type="cellIs" priority="11" stopIfTrue="1" operator="equal">
      <formula>0</formula>
    </cfRule>
  </conditionalFormatting>
  <conditionalFormatting sqref="F15:F17 E13:F13 E15">
    <cfRule type="cellIs" priority="10" stopIfTrue="1" operator="equal">
      <formula>0</formula>
    </cfRule>
  </conditionalFormatting>
  <conditionalFormatting sqref="F15:F17 E13:F13 E15">
    <cfRule type="cellIs" priority="9" stopIfTrue="1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F15:F17 E13:F13 E15">
    <cfRule type="cellIs" priority="7" stopIfTrue="1" operator="equal">
      <formula>0</formula>
    </cfRule>
  </conditionalFormatting>
  <conditionalFormatting sqref="F15:F17 E13:F13 E15">
    <cfRule type="cellIs" priority="6" stopIfTrue="1" operator="equal">
      <formula>0</formula>
    </cfRule>
  </conditionalFormatting>
  <conditionalFormatting sqref="F15:F17 E13:F13 E15">
    <cfRule type="cellIs" priority="5" stopIfTrue="1" operator="equal">
      <formula>0</formula>
    </cfRule>
  </conditionalFormatting>
  <conditionalFormatting sqref="F15:F17 E13:F13 E15">
    <cfRule type="cellIs" priority="4" stopIfTrue="1" operator="equal">
      <formula>0</formula>
    </cfRule>
  </conditionalFormatting>
  <conditionalFormatting sqref="F15:F17 E13:F13 E15">
    <cfRule type="cellIs" priority="3" stopIfTrue="1" operator="equal">
      <formula>0</formula>
    </cfRule>
  </conditionalFormatting>
  <conditionalFormatting sqref="F15:F17 E13:F13 E15">
    <cfRule type="cellIs" priority="2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59055118110236227" right="0.39370078740157483" top="0.39370078740157483" bottom="0.19685039370078741" header="0" footer="0"/>
  <pageSetup paperSize="9" scale="96" fitToHeight="0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330</v>
      </c>
      <c r="B1" t="s">
        <v>25</v>
      </c>
    </row>
    <row r="2" spans="1:2" x14ac:dyDescent="0.2">
      <c r="A2" t="s">
        <v>331</v>
      </c>
      <c r="B2" t="s">
        <v>332</v>
      </c>
    </row>
    <row r="3" spans="1:2" x14ac:dyDescent="0.2">
      <c r="A3" t="s">
        <v>333</v>
      </c>
      <c r="B3" t="s">
        <v>5</v>
      </c>
    </row>
    <row r="4" spans="1:2" x14ac:dyDescent="0.2">
      <c r="A4" t="s">
        <v>334</v>
      </c>
      <c r="B4" t="s">
        <v>335</v>
      </c>
    </row>
    <row r="5" spans="1:2" x14ac:dyDescent="0.2">
      <c r="A5" t="s">
        <v>336</v>
      </c>
      <c r="B5" t="s">
        <v>337</v>
      </c>
    </row>
    <row r="6" spans="1:2" x14ac:dyDescent="0.2">
      <c r="A6" t="s">
        <v>338</v>
      </c>
      <c r="B6" t="s">
        <v>339</v>
      </c>
    </row>
    <row r="7" spans="1:2" x14ac:dyDescent="0.2">
      <c r="A7" t="s">
        <v>340</v>
      </c>
      <c r="B7" t="s">
        <v>339</v>
      </c>
    </row>
    <row r="8" spans="1:2" x14ac:dyDescent="0.2">
      <c r="A8" t="s">
        <v>341</v>
      </c>
      <c r="B8" t="s">
        <v>342</v>
      </c>
    </row>
    <row r="9" spans="1:2" x14ac:dyDescent="0.2">
      <c r="A9" t="s">
        <v>343</v>
      </c>
      <c r="B9" t="s">
        <v>344</v>
      </c>
    </row>
    <row r="10" spans="1:2" x14ac:dyDescent="0.2">
      <c r="A10" t="s">
        <v>345</v>
      </c>
      <c r="B10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2024-06-03T08:18:21Z</cp:lastPrinted>
  <dcterms:created xsi:type="dcterms:W3CDTF">2019-08-01T08:25:31Z</dcterms:created>
  <dcterms:modified xsi:type="dcterms:W3CDTF">2024-06-06T12:27:01Z</dcterms:modified>
</cp:coreProperties>
</file>