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-15" windowWidth="11805" windowHeight="6525"/>
  </bookViews>
  <sheets>
    <sheet name="Доходы" sheetId="8" r:id="rId1"/>
    <sheet name="Расходы" sheetId="4" r:id="rId2"/>
    <sheet name="Источники" sheetId="7" r:id="rId3"/>
  </sheets>
  <definedNames>
    <definedName name="_Date_">Доходы!$F$5</definedName>
    <definedName name="_Otchet_Period_Source__AT_ObjectName">Доходы!$A$7</definedName>
    <definedName name="_PBuh_">Источники!$C$19</definedName>
    <definedName name="_PBuhN_">Источники!$A$19</definedName>
    <definedName name="_Period_">Доходы!$A$4:$E$4</definedName>
    <definedName name="_PFes_">Источники!$C$16</definedName>
    <definedName name="_PFesN_">Источники!$A$16</definedName>
    <definedName name="_PRuk_">Источники!$C$13</definedName>
    <definedName name="_PRukN_">Источники!$A$13</definedName>
    <definedName name="total1">Расходы!$B$1</definedName>
    <definedName name="_xlnm.Print_Titles" localSheetId="0">Доходы!$13:$18</definedName>
    <definedName name="_xlnm.Print_Titles" localSheetId="2">Источники!$4:$9</definedName>
  </definedNames>
  <calcPr calcId="144525"/>
</workbook>
</file>

<file path=xl/calcChain.xml><?xml version="1.0" encoding="utf-8"?>
<calcChain xmlns="http://schemas.openxmlformats.org/spreadsheetml/2006/main">
  <c r="F303" i="4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108" i="8"/>
  <c r="F109"/>
  <c r="F110"/>
  <c r="F111"/>
  <c r="F112"/>
  <c r="F113"/>
  <c r="F114"/>
  <c r="F115"/>
  <c r="F116"/>
  <c r="F117"/>
  <c r="F281" i="4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96" i="8"/>
  <c r="F97"/>
  <c r="F98"/>
  <c r="F99"/>
  <c r="F100"/>
  <c r="F101"/>
  <c r="F102"/>
  <c r="F103"/>
  <c r="F104"/>
  <c r="F105"/>
  <c r="F106"/>
  <c r="F107"/>
  <c r="F261" i="4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86" i="8"/>
  <c r="F87"/>
  <c r="F88"/>
  <c r="F89"/>
  <c r="F90"/>
  <c r="F91"/>
  <c r="F92"/>
  <c r="F93"/>
  <c r="F94"/>
  <c r="F95"/>
  <c r="F251" i="4"/>
  <c r="F252"/>
  <c r="F253"/>
  <c r="F254"/>
  <c r="F255"/>
  <c r="F256"/>
  <c r="F257"/>
  <c r="F258"/>
  <c r="F259"/>
  <c r="F260"/>
  <c r="F80" i="8"/>
  <c r="F81"/>
  <c r="F82"/>
  <c r="F83"/>
  <c r="F84"/>
  <c r="F85"/>
  <c r="F240" i="4"/>
  <c r="F241"/>
  <c r="F242"/>
  <c r="F243"/>
  <c r="F244"/>
  <c r="F245"/>
  <c r="F246"/>
  <c r="F247"/>
  <c r="F248"/>
  <c r="F249"/>
  <c r="F250"/>
  <c r="F78" i="8"/>
  <c r="F79"/>
  <c r="F12" i="7"/>
  <c r="F11"/>
  <c r="F238" i="4"/>
  <c r="F239"/>
  <c r="F77" i="8"/>
  <c r="F75"/>
  <c r="F76"/>
  <c r="F232" i="4"/>
  <c r="F233"/>
  <c r="F234"/>
  <c r="F235"/>
  <c r="F236"/>
  <c r="F237"/>
  <c r="F73" i="8"/>
  <c r="F74"/>
  <c r="F10" i="7"/>
  <c r="E10"/>
  <c r="F225" i="4"/>
  <c r="F226"/>
  <c r="F227"/>
  <c r="F228"/>
  <c r="F229"/>
  <c r="F230"/>
  <c r="F231"/>
  <c r="F67" i="8"/>
  <c r="F68"/>
  <c r="F69"/>
  <c r="F70"/>
  <c r="F71"/>
  <c r="F72"/>
  <c r="F60"/>
  <c r="F61"/>
  <c r="F62"/>
  <c r="F63"/>
  <c r="F64"/>
  <c r="F65"/>
  <c r="F66"/>
  <c r="F206" i="4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19" i="8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196" i="4"/>
  <c r="F197"/>
  <c r="F198"/>
  <c r="F199"/>
  <c r="F200"/>
  <c r="F201"/>
  <c r="F202"/>
  <c r="F203"/>
  <c r="F204"/>
  <c r="F205"/>
  <c r="F195"/>
  <c r="G20" i="7"/>
  <c r="F189" i="4"/>
  <c r="F190"/>
  <c r="F191"/>
  <c r="F192"/>
  <c r="F193"/>
  <c r="F194"/>
  <c r="F187"/>
  <c r="F188"/>
  <c r="F178"/>
  <c r="F179"/>
  <c r="F180"/>
  <c r="F181"/>
  <c r="F182"/>
  <c r="F183"/>
  <c r="F184"/>
  <c r="F185"/>
  <c r="F186"/>
  <c r="F173"/>
  <c r="F174"/>
  <c r="F175"/>
  <c r="F176"/>
  <c r="F177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G11" i="7"/>
  <c r="G12"/>
  <c r="G13"/>
  <c r="G14"/>
  <c r="G15"/>
  <c r="G10" s="1"/>
  <c r="G16"/>
  <c r="G17"/>
  <c r="G18"/>
  <c r="G19"/>
  <c r="F11" i="4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"/>
</calcChain>
</file>

<file path=xl/sharedStrings.xml><?xml version="1.0" encoding="utf-8"?>
<sst xmlns="http://schemas.openxmlformats.org/spreadsheetml/2006/main" count="1375" uniqueCount="669">
  <si>
    <t xml:space="preserve"> получатель) </t>
  </si>
  <si>
    <t>Учреждение (главный распорядитель (распорядитель),</t>
  </si>
  <si>
    <t>назначения</t>
  </si>
  <si>
    <t>Неисполненные</t>
  </si>
  <si>
    <t>Исполнено</t>
  </si>
  <si>
    <t>383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</si>
  <si>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</si>
  <si>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</si>
  <si>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</si>
  <si>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</si>
  <si>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</si>
  <si>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</si>
  <si>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</si>
  <si>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</si>
  <si>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</si>
  <si>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</si>
  <si>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6</t>
  </si>
  <si>
    <t>Неисполненные назначения</t>
  </si>
  <si>
    <t xml:space="preserve">                    3. Источники финансирования дефицита бюджетов</t>
  </si>
  <si>
    <t>2</t>
  </si>
  <si>
    <t>Код листа</t>
  </si>
  <si>
    <t>{page}</t>
  </si>
  <si>
    <t>Наименование публично-правового образования__________________________________________________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</si>
  <si>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</si>
  <si>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</si>
  <si>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</si>
  <si>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</si>
  <si>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</si>
  <si>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</si>
  <si>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</t>
  </si>
  <si>
    <t xml:space="preserve">    </t>
  </si>
  <si>
    <t>классификации</t>
  </si>
  <si>
    <t xml:space="preserve"> по бюджетной </t>
  </si>
  <si>
    <t>Код дохода</t>
  </si>
  <si>
    <t>по бюджетной</t>
  </si>
  <si>
    <t>Код источника финансирования дефицита бюджета по бюджетной классификации</t>
  </si>
  <si>
    <t>21222 - Матвеево-Курганское сельское поселение</t>
  </si>
  <si>
    <t>Бюджет Матвеево-Курганского сельского поселения</t>
  </si>
  <si>
    <t>X</t>
  </si>
  <si>
    <t>4225960</t>
  </si>
  <si>
    <t>ОКАТО</t>
  </si>
  <si>
    <t>Источники финансирования дефицита бюджета - всего</t>
  </si>
  <si>
    <t>Изменение остатков средств</t>
  </si>
  <si>
    <t>Изменение остатков средств на счетах по учету 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</si>
  <si>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</si>
  <si>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</si>
  <si>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</si>
  <si>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</si>
  <si>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</si>
  <si>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</si>
  <si>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</si>
  <si>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</si>
  <si>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</si>
  <si>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</si>
  <si>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</si>
  <si>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</si>
  <si>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</si>
  <si>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</si>
  <si>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</si>
  <si>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</si>
  <si>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</si>
  <si>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</si>
  <si>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Руководитель организации</t>
  </si>
  <si>
    <t>______________________</t>
  </si>
  <si>
    <t>(подпись)</t>
  </si>
  <si>
    <t xml:space="preserve">        (расшифровка подписи)</t>
  </si>
  <si>
    <t>Начальник бюджетного управления</t>
  </si>
  <si>
    <t xml:space="preserve">         Л.Г.Мисикова         </t>
  </si>
  <si>
    <t>Главный бухгалтер</t>
  </si>
  <si>
    <t> Рacходы бюджета - всего</t>
  </si>
  <si>
    <t> Администрация Матвеево-Курганского сельского поселения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</si>
  <si>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</si>
  <si>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</si>
  <si>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</si>
  <si>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</si>
  <si>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</si>
  <si>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</si>
  <si>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</si>
  <si>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</si>
  <si>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</si>
  <si>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</si>
  <si>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Закупка товаров, работ, услуг в сфере информационно-коммуникационных технологий</t>
  </si>
  <si>
    <t> Оплата работ, услуг</t>
  </si>
  <si>
    <t> Услуги связи</t>
  </si>
  <si>
    <t> Прочая закупка товаров, работ и услуг для государственных (муниципальных) нужд</t>
  </si>
  <si>
    <t> Прочие работы, услуги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</si>
  <si>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</si>
  <si>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</si>
  <si>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Закупка товаров, работ, услуг в целях капитального ремонта государственного (муниципального) имущества</t>
  </si>
  <si>
    <t> Работы, услуги по содержанию имущества</t>
  </si>
  <si>
    <t> Коммунальные услуги</t>
  </si>
  <si>
    <t> Поступление нефинансовых активов</t>
  </si>
  <si>
    <t> Увеличение стоимости материальных запасов</t>
  </si>
  <si>
    <t> Иные межбюджетные трансферты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</si>
  <si>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</si>
  <si>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</si>
  <si>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</si>
  <si>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</si>
  <si>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</si>
  <si>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Межбюджетные трансферты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</si>
  <si>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</si>
  <si>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</si>
  <si>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Расходы муниципальных программ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</si>
  <si>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</si>
  <si>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</si>
  <si>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Выполнение других обязательств государства</t>
  </si>
  <si>
    <t> Увеличение стоимости основных средств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</si>
  <si>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</si>
  <si>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</si>
  <si>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Национальная экономика</t>
  </si>
  <si>
    <t> Общеэкономические вопросы</t>
  </si>
  <si>
    <t>  Дорожное хозяйство (дорожные фонды)</t>
  </si>
  <si>
    <t> Региональные целевые программы</t>
  </si>
  <si>
    <t> Жилищно-коммунальное хозяйство</t>
  </si>
  <si>
    <t> Коммунальное хозяйство</t>
  </si>
  <si>
    <t> Транспортные услуги</t>
  </si>
  <si>
    <t> Благоустройство</t>
  </si>
  <si>
    <t> Подпрограмма «Содержание уличного освещения»</t>
  </si>
  <si>
    <t> Подпрограмма «Мероприятия по озеленению»</t>
  </si>
  <si>
    <t> Подпрограмма «Прочие мероприятия по благоустройству территории сельского поселения»</t>
  </si>
  <si>
    <t> Культура, кинематография</t>
  </si>
  <si>
    <t> Культура</t>
  </si>
  <si>
    <t> Подпрограмма «Библиотеки»</t>
  </si>
  <si>
    <t> Физическая культура и спорт</t>
  </si>
  <si>
    <t> Другие вопросы в области физической культуры и спорта</t>
  </si>
  <si>
    <t> Результат исполнения бюджета (дефицит "-", профицит "+")</t>
  </si>
  <si>
    <t>951 0000 0000000 000 000</t>
  </si>
  <si>
    <t>951 0100 0000000 000 000</t>
  </si>
  <si>
    <t>951 0102 0000000 000 000</t>
  </si>
  <si>
    <t>951 0102 0020000 000 000</t>
  </si>
  <si>
    <t>951 0102 0020300 000 000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</si>
  <si>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</si>
  <si>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</si>
  <si>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</si>
  <si>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</si>
  <si>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</si>
  <si>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</si>
  <si>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</si>
  <si>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</si>
  <si>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</si>
  <si>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</si>
  <si>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</si>
  <si>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</si>
  <si>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</si>
  <si>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</si>
  <si>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</si>
  <si>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</si>
  <si>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</si>
  <si>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</si>
  <si>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</si>
  <si>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</si>
  <si>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</si>
  <si>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</si>
  <si>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</si>
  <si>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</si>
  <si>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</si>
  <si>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951 0104 0020400 244 000</t>
  </si>
  <si>
    <t>951 0104 0020400 244 200</t>
  </si>
  <si>
    <t>951 0104 0020400 244 220</t>
  </si>
  <si>
    <t>951 0104 0020400 244 223</t>
  </si>
  <si>
    <t>951 0104 0020400 244 225</t>
  </si>
  <si>
    <t>951 0104 0020400 244 226</t>
  </si>
  <si>
    <t>951 0104 0020400 244 300</t>
  </si>
  <si>
    <t>951 0104 0020400 244 340</t>
  </si>
  <si>
    <t>951 0104 0020400 540 000</t>
  </si>
  <si>
    <t>951 0104 0020400 540 200</t>
  </si>
  <si>
    <t>951 0104 0020400 540 250</t>
  </si>
  <si>
    <t>951 0104 0020400 540 251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</si>
  <si>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</si>
  <si>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</si>
  <si>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</si>
  <si>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</si>
  <si>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</si>
  <si>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</si>
  <si>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</si>
  <si>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</si>
  <si>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</si>
  <si>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</si>
  <si>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</si>
  <si>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</si>
  <si>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951 0113 0000000 000 000</t>
  </si>
  <si>
    <t>951 0113 0920000 000 000</t>
  </si>
  <si>
    <t>951 0113 0920300 000 000</t>
  </si>
  <si>
    <t>951 0113 0920300 244 000</t>
  </si>
  <si>
    <t>951 0113 0920300 244 200</t>
  </si>
  <si>
    <t>951 0113 0920300 244 220</t>
  </si>
  <si>
    <t>951 0113 0920300 244 226</t>
  </si>
  <si>
    <t>951 0113 0920300 244 300</t>
  </si>
  <si>
    <t>951 0113 0920300 244 340</t>
  </si>
  <si>
    <t>951 0113 7950000 000 000</t>
  </si>
  <si>
    <t>951 0113 7950300 000 000</t>
  </si>
  <si>
    <t>951 0113 7950300 244 000</t>
  </si>
  <si>
    <t>951 0113 7950300 244 200</t>
  </si>
  <si>
    <t>951 0113 7950300 244 220</t>
  </si>
  <si>
    <t>951 0113 7950300 244 226</t>
  </si>
  <si>
    <t>951 0113 7950300 244 300</t>
  </si>
  <si>
    <t>951 0113 7950300 244 310</t>
  </si>
  <si>
    <t>951 0113 7950300 244 340</t>
  </si>
  <si>
    <t>951 0113 7950300 852 000</t>
  </si>
  <si>
    <t>951 0113 7950300 852 200</t>
  </si>
  <si>
    <t>951 0113 7950300 852 290</t>
  </si>
  <si>
    <t>951 0113 7950500 000 000</t>
  </si>
  <si>
    <t>951 0113 7950500 244 000</t>
  </si>
  <si>
    <t>951 0113 7950500 244 200</t>
  </si>
  <si>
    <t>951 0113 7950500 244 226</t>
  </si>
  <si>
    <t>951 0300 0000000 000 000</t>
  </si>
  <si>
    <t>951 0309 0000000 000 000</t>
  </si>
  <si>
    <t>951 0309 7950000 000 000</t>
  </si>
  <si>
    <t>951 0309 7950700 000 000</t>
  </si>
  <si>
    <t>951 0309 7950700 244 000</t>
  </si>
  <si>
    <t>951 0309 7950700 244 200</t>
  </si>
  <si>
    <t>951 0309 7950700 244 220</t>
  </si>
  <si>
    <t>951 0309 7950700 244 300</t>
  </si>
  <si>
    <t>951 0309 7950700 244 310</t>
  </si>
  <si>
    <t>951 0309 7951100 000 000</t>
  </si>
  <si>
    <t>951 0309 7951100 244 000</t>
  </si>
  <si>
    <t>951 0309 7951100 244 300</t>
  </si>
  <si>
    <t>951 0309 7951100 244 340</t>
  </si>
  <si>
    <t>951 0400 0000000 000 000</t>
  </si>
  <si>
    <t>951 0401 0000000 000 000</t>
  </si>
  <si>
    <t>951 0401 7950000 000 000</t>
  </si>
  <si>
    <t>951 0401 7950900 000 000</t>
  </si>
  <si>
    <t>951 0401 7950900 244 000</t>
  </si>
  <si>
    <t>951 0401 7950900 244 200</t>
  </si>
  <si>
    <t>951 0401 7950900 244 220</t>
  </si>
  <si>
    <t>951 0401 7950900 244 226</t>
  </si>
  <si>
    <t>951 0409 0000000 000 000</t>
  </si>
  <si>
    <t>951 0409 7950000 000 000</t>
  </si>
  <si>
    <t>951 0409 7950100 000 000</t>
  </si>
  <si>
    <t>951 0409 7950100 244 000</t>
  </si>
  <si>
    <t>951 0409 7950100 244 200</t>
  </si>
  <si>
    <t>951 0409 7950100 244 220</t>
  </si>
  <si>
    <t>951 0409 7950100 244 225</t>
  </si>
  <si>
    <t>951 0409 7950100 244 300</t>
  </si>
  <si>
    <t>951 0409 7950100 244 310</t>
  </si>
  <si>
    <t>951 0409 7950200 000 000</t>
  </si>
  <si>
    <t>951 0409 7950200 244 000</t>
  </si>
  <si>
    <t>951 0409 7950200 244 200</t>
  </si>
  <si>
    <t>951 0409 7950200 244 220</t>
  </si>
  <si>
    <t>951 0409 7950200 244 225</t>
  </si>
  <si>
    <t>951 0409 7950200 244 226</t>
  </si>
  <si>
    <t>951 0500 0000000 000 000</t>
  </si>
  <si>
    <t>951 0502 0000000 000 000</t>
  </si>
  <si>
    <t>951 0502 7950000 000 000</t>
  </si>
  <si>
    <t>951 0502 7950400 000 000</t>
  </si>
  <si>
    <t>951 0502 7950400 243 000</t>
  </si>
  <si>
    <t>951 0502 7950400 243 200</t>
  </si>
  <si>
    <t>951 0502 7950400 243 220</t>
  </si>
  <si>
    <t>951 0502 7950400 243 225</t>
  </si>
  <si>
    <t>951 0502 7950400 244 000</t>
  </si>
  <si>
    <t>951 0502 7950400 244 200</t>
  </si>
  <si>
    <t>951 0502 7950400 244 220</t>
  </si>
  <si>
    <t>951 0502 7950400 244 222</t>
  </si>
  <si>
    <t>951 0502 7950400 244 225</t>
  </si>
  <si>
    <t>951 0502 7950400 244 226</t>
  </si>
  <si>
    <t>951 0503 0000000 000 000</t>
  </si>
  <si>
    <t>951 0503 7950000 000 000</t>
  </si>
  <si>
    <t>951 0503 7950600 000 000</t>
  </si>
  <si>
    <t>951 0503 7950601 000 000</t>
  </si>
  <si>
    <t>951 0503 7950601 244 000</t>
  </si>
  <si>
    <t>951 0503 7950601 244 200</t>
  </si>
  <si>
    <t>951 0503 7950601 244 220</t>
  </si>
  <si>
    <t>951 0503 7950601 244 223</t>
  </si>
  <si>
    <t>951 0503 7950601 244 225</t>
  </si>
  <si>
    <t>951 0503 7950603 000 000</t>
  </si>
  <si>
    <t>951 0503 7950603 244 000</t>
  </si>
  <si>
    <t>951 0503 7950603 244 200</t>
  </si>
  <si>
    <t>951 0503 7950603 244 220</t>
  </si>
  <si>
    <t>951 0503 7950603 244 225</t>
  </si>
  <si>
    <t>951 0503 7950604 000 000</t>
  </si>
  <si>
    <t>951 0503 7950604 244 000</t>
  </si>
  <si>
    <t>951 0503 7950604 244 200</t>
  </si>
  <si>
    <t>951 0503 7950604 244 220</t>
  </si>
  <si>
    <t>951 0503 7950604 244 225</t>
  </si>
  <si>
    <t>951 0503 7950605 000 000</t>
  </si>
  <si>
    <t>951 0503 7950605 244 000</t>
  </si>
  <si>
    <t>951 0503 7950605 244 200</t>
  </si>
  <si>
    <t>951 0503 7950605 244 220</t>
  </si>
  <si>
    <t>951 0503 7950605 244 225</t>
  </si>
  <si>
    <t>951 0503 7950605 244 226</t>
  </si>
  <si>
    <t>951 0800 0000000 000 000</t>
  </si>
  <si>
    <t>951 0801 0000000 000 000</t>
  </si>
  <si>
    <t>951 0801 7950000 000 000</t>
  </si>
  <si>
    <t>951 0801 7950800 000 000</t>
  </si>
  <si>
    <t>951 0801 7950801 000 000</t>
  </si>
  <si>
    <t>951 0801 7950801 111 000</t>
  </si>
  <si>
    <t>951 0801 7950801 111 200</t>
  </si>
  <si>
    <t>951 0801 7950801 111 210</t>
  </si>
  <si>
    <t>951 0801 7950801 111 211</t>
  </si>
  <si>
    <t>951 0801 7950801 111 213</t>
  </si>
  <si>
    <t>951 0801 7950801 112 000</t>
  </si>
  <si>
    <t>951 0801 7950801 112 200</t>
  </si>
  <si>
    <t>951 0801 7950801 112 210</t>
  </si>
  <si>
    <t>951 0801 7950801 112 212</t>
  </si>
  <si>
    <t>951 0801 7950801 242 000</t>
  </si>
  <si>
    <t>951 0801 7950801 242 200</t>
  </si>
  <si>
    <t>951 0801 7950801 242 220</t>
  </si>
  <si>
    <t>951 0801 7950801 242 221</t>
  </si>
  <si>
    <t>951 0801 7950801 244 000</t>
  </si>
  <si>
    <t>951 0801 7950801 244 200</t>
  </si>
  <si>
    <t>951 0801 7950801 244 220</t>
  </si>
  <si>
    <t>951 0801 7950801 244 222</t>
  </si>
  <si>
    <t>951 0801 7950801 244 223</t>
  </si>
  <si>
    <t>951 0801 7950801 244 225</t>
  </si>
  <si>
    <t>951 0801 7950801 244 226</t>
  </si>
  <si>
    <t>951 0801 7950801 244 300</t>
  </si>
  <si>
    <t>951 0801 7950801 244 310</t>
  </si>
  <si>
    <t>951 0801 7950801 244 340</t>
  </si>
  <si>
    <t>951 0801 7950801 851 000</t>
  </si>
  <si>
    <t>951 0801 7950801 851 200</t>
  </si>
  <si>
    <t>951 0801 7950801 851 290</t>
  </si>
  <si>
    <t>951 0801 7950801 852 000</t>
  </si>
  <si>
    <t>951 0801 7950801 852 200</t>
  </si>
  <si>
    <t>951 0801 7950801 852 290</t>
  </si>
  <si>
    <t>951 0801 7950802 000 000</t>
  </si>
  <si>
    <t>951 0801 7950802 111 000</t>
  </si>
  <si>
    <t>951 0801 7950802 111 200</t>
  </si>
  <si>
    <t>951 0801 7950802 111 210</t>
  </si>
  <si>
    <t>951 0801 7950802 111 211</t>
  </si>
  <si>
    <t>951 0801 7950802 111 213</t>
  </si>
  <si>
    <t>951 0801 7950802 242 000</t>
  </si>
  <si>
    <t>951 0801 7950802 242 200</t>
  </si>
  <si>
    <t>951 0801 7950802 242 220</t>
  </si>
  <si>
    <t>951 0801 7950802 242 221</t>
  </si>
  <si>
    <t>951 0801 7950802 244 000</t>
  </si>
  <si>
    <t>951 0801 7950802 244 200</t>
  </si>
  <si>
    <t>951 0801 7950802 244 220</t>
  </si>
  <si>
    <t>951 0801 7950802 244 223</t>
  </si>
  <si>
    <t>951 0801 7950802 244 225</t>
  </si>
  <si>
    <t>951 0801 7950802 244 226</t>
  </si>
  <si>
    <t>951 0801 7950802 244 300</t>
  </si>
  <si>
    <t>951 0801 7950802 244 310</t>
  </si>
  <si>
    <t>951 0801 7950802 244 340</t>
  </si>
  <si>
    <t>951 0801 7950802 851 000</t>
  </si>
  <si>
    <t>951 0801 7950802 851 200</t>
  </si>
  <si>
    <t>951 0801 7950802 851 290</t>
  </si>
  <si>
    <t>951 0801 7950802 852 000</t>
  </si>
  <si>
    <t>951 0801 7950802 852 200</t>
  </si>
  <si>
    <t>951 0801 7950802 852 290</t>
  </si>
  <si>
    <t>951 1100 0000000 000 000</t>
  </si>
  <si>
    <t>951 1105 0000000 000 000</t>
  </si>
  <si>
    <t>951 1105 7950000 000 000</t>
  </si>
  <si>
    <t>951 1105 7951000 000 000</t>
  </si>
  <si>
    <t>951 1105 7951000 244 000</t>
  </si>
  <si>
    <t>951 1105 7951000 244 200</t>
  </si>
  <si>
    <t>951 1105 7951000 244 290</t>
  </si>
  <si>
    <t> Доходы бюджета -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</si>
  <si>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</si>
  <si>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</si>
  <si>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</si>
  <si>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</si>
  <si>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 Пеня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</t>
  </si>
  <si>
    <t> Штраф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</si>
  <si>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</si>
  <si>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 Налогна доходы физических лиц с доходов,полученных физическими лицами в соответствии со статьей 228 Налогового Кодекса Российской Федерации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</si>
  <si>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</si>
  <si>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</si>
  <si>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</si>
  <si>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Пеня по налогу взимаемому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</si>
  <si>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</si>
  <si>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 Пеня налогу, взимаемомусналогоплательщиков, выбравших в качестве объекта налогообложения доходы (за налоговые периоды, истекшие до 1 января 2011 года)</t>
  </si>
  <si>
    <t> Штраф по налогу, взимаемому с налогоплательщиков, выбравших в качестве объекта налогообложения доходы (за налоговые периоды, истекшие до 1 января 2011 года)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</si>
  <si>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</si>
  <si>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Минимальный налог, зачисляемый в бюджеты субъектов Российской Федерации</t>
  </si>
  <si>
    <t> Единый сельскохозяйственный налог</t>
  </si>
  <si>
    <t> Единый сельскохозяйственный налог (за налоговые периоды, истекшие до 1 января 2011 года)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</si>
  <si>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</si>
  <si>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</si>
  <si>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</si>
  <si>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Пеня по налогу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</si>
  <si>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</si>
  <si>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</si>
  <si>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</si>
  <si>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Пеняпоземельномуналогу,взимаемомупоставкам,установленнымвсоответствиисподпунктом 1 пункта 1 статьи394НалоговогокодексаРоссийскойФедерациииприменяемымкобъектамналогообложения,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</si>
  <si>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</si>
  <si>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</si>
  <si>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Пеня по земельному налогу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</si>
  <si>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</si>
  <si>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</si>
  <si>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</si>
  <si>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</si>
  <si>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</si>
  <si>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</si>
  <si>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</si>
  <si>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</si>
  <si>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</si>
  <si>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 xml:space="preserve"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</si>
  <si>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 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</si>
  <si>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 ДОХОДЫ ОТ ПРОДАЖИ МАТЕРИАЛЬНЫХ И НЕМАТЕРИАЛЬНЫХ АКТИВОВ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</si>
  <si>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</si>
  <si>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продажи земельных участков, государственная собственность на которые не разграничена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</si>
  <si>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</si>
  <si>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 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</si>
  <si>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 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</si>
  <si>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</si>
  <si>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</si>
  <si>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</si>
  <si>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местным бюджетам на выполнение передаваемых полномочий субъектов Российской Федерации</t>
  </si>
  <si>
    <t> Субвенции бюджетам поселений на выполнение передаваемых полномочий субъектов Российской Федерации</t>
  </si>
  <si>
    <t> 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</si>
  <si>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 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</si>
  <si>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 Прочие межбюджетные трансферты, передаваемые бюджетам</t>
  </si>
  <si>
    <t> Прочие межбюджетные трансферты, передаваемые бюджетам поселений</t>
  </si>
  <si>
    <t> Пеня по налогу на доходы физических лиц с доходов,полученных физическими лицами в соответствии со статьей 228 Налогового Кодекса Российской Федерации</t>
  </si>
  <si>
    <t> Пеня по единому сельскохозяйственному налогу</t>
  </si>
  <si>
    <t> Пеня по единому сельскохозяйственному налогу за налоговые периоды, истекшие до 1 января 2011 года)</t>
  </si>
  <si>
    <t> Штраф поземельному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</si>
  <si>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951 0104 0020400 244 310</t>
  </si>
  <si>
    <t>951 0113 7950300 244 290</t>
  </si>
  <si>
    <t>951 0409 7950200 244 222</t>
  </si>
  <si>
    <t> 010</t>
  </si>
  <si>
    <t> 020</t>
  </si>
  <si>
    <r>
      <t xml:space="preserve">         Г.А. Кудряшова</t>
    </r>
    <r>
      <rPr>
        <sz val="8"/>
        <rFont val="Arial Cyr"/>
        <charset val="204"/>
      </rPr>
      <t xml:space="preserve">         </t>
    </r>
  </si>
  <si>
    <t> 200</t>
  </si>
  <si>
    <t> 450</t>
  </si>
  <si>
    <t>951 0102 0020400 000 000</t>
  </si>
  <si>
    <t>951 0102 0020400 242 000</t>
  </si>
  <si>
    <t>951 0102 0020400 242 200</t>
  </si>
  <si>
    <t>951 0102 0020400 242 220</t>
  </si>
  <si>
    <t>951 0102 0020400 242 221</t>
  </si>
  <si>
    <t>951 0801 7950801 242 300</t>
  </si>
  <si>
    <t>951 0801 7950801 242 340</t>
  </si>
  <si>
    <r>
      <t xml:space="preserve">Периодичность:  </t>
    </r>
    <r>
      <rPr>
        <b/>
        <sz val="8"/>
        <rFont val="Arial Cyr"/>
        <charset val="204"/>
      </rPr>
      <t>месячная</t>
    </r>
  </si>
  <si>
    <r>
      <t xml:space="preserve">Единица измерения:  </t>
    </r>
    <r>
      <rPr>
        <b/>
        <sz val="8"/>
        <rFont val="Arial Cyr"/>
        <charset val="204"/>
      </rPr>
      <t xml:space="preserve">руб </t>
    </r>
  </si>
  <si>
    <t>951 0104 0020400 244 221</t>
  </si>
  <si>
    <t> Социальные выплаты гражданам, кроме публичных нормативных социальных выплат</t>
  </si>
  <si>
    <t> Социальное обеспечение</t>
  </si>
  <si>
    <t> Пособия по социальной помощи населению</t>
  </si>
  <si>
    <t> Социальная политика</t>
  </si>
  <si>
    <t> Пенсионное обеспечение</t>
  </si>
  <si>
    <t> Муниципальная долгосрочная целевая программа «Социальная политика Матвеево-Курганского сельского поселения на 2012-2015 годы"</t>
  </si>
  <si>
    <t>951 0104 0020400 320 000</t>
  </si>
  <si>
    <t>951 0104 0020400 320 200</t>
  </si>
  <si>
    <t>951 0104 0020400 320 260</t>
  </si>
  <si>
    <t>951 0104 0020400 320 262</t>
  </si>
  <si>
    <t>951 1000 0000000 000 000</t>
  </si>
  <si>
    <t>951 1001 0000000 000 000</t>
  </si>
  <si>
    <t>951 1001 7950000 000 000</t>
  </si>
  <si>
    <t>951 1001 7951300 000 000</t>
  </si>
  <si>
    <t>951 1001 7951300 540 000</t>
  </si>
  <si>
    <t>951 1001 7951300 540 200</t>
  </si>
  <si>
    <t>951 1001 7951300 540 250</t>
  </si>
  <si>
    <t>951 1001 7951300 540 251</t>
  </si>
  <si>
    <t xml:space="preserve">      А.Е.Шищенко</t>
  </si>
  <si>
    <t/>
  </si>
  <si>
    <t> Муниципальная долгосрочная целевая программа «Развитие муниципальной службы в Матвеево -Курганском сельском поселении на 2012-2015годы»</t>
  </si>
  <si>
    <t> Муниципальная долгосрочная целевая программа "Развитие материально-технической базы и освещение деятельности органов местного самоуправления и органов Администрации Матвеево-Курганского сельского поселения на 2012 -2015годы"</t>
  </si>
  <si>
    <t> Муниципальная долгосрочная целевая программа «Оценка недвижимости, признание прав и регулирование отношений по муниципальной собственности, мероприятия по землеустройству и землепользованию в Матвеево - Курганском сельском поселении на 2012-2015 годы»</t>
  </si>
  <si>
    <t> Муниципальная долгосрочная целевая программа "Пожарная безопастность, защита населения и территорий от чрезвычайных ситуаций, гражданская оборона на территории Администрации Матвеево-Курганского сельского поселения на 2012 -2015г"</t>
  </si>
  <si>
    <t> Муниципальная долгосрочная целевая программа «Профилактика терроризма и экстремизма, а также минимизация и ликвидация последствий терроризма на территории Матвеево-Курганского сельского поселения на 2012-2015 годы»</t>
  </si>
  <si>
    <t> Муниципальная долгосрочная целевая программа "Содействие занятости населения на территории Матвеево-Курганского сельского поселения на 2012-2015 годы»</t>
  </si>
  <si>
    <t> Муниципальная долгосрочная целевая программа «Повышение безопасности дорожного движения на территории Матвеево-Курганского сельского поселения на 2012-2015годы»</t>
  </si>
  <si>
    <t> Муниципальная долгосрочная целевая программа «Строительство, реконструкция, проектирование, капитальный ремонт и содержание внутрипоселковых автомобильных дорог Матвеево-Курганского сельского поселения на 2011-2015 годы"</t>
  </si>
  <si>
    <t> Муниципальная долгосрочная целевая программа "Строительство, реконструкция, проектирование, содержание и капитальный ремонт объектов газоснабжения, водоснабжения и объектов теплоэнергетики в Матвеево - Курганском сельском поселении на 2011-2015г."</t>
  </si>
  <si>
    <t> Муниципальная долгосрочная целевая программа «Благоустройство территории сельского поселения» на 2011-2015 г.</t>
  </si>
  <si>
    <t> Подпрограмма «Мероприятия по организации и содержанию мест захоронений</t>
  </si>
  <si>
    <t> Муниципальная долгосрочная целевая программа "Культура Матвеево-Курганского сельского поселения на 2012 -2015г"</t>
  </si>
  <si>
    <t> Подпрограмма « Дома культуры, другие учреждения культуры»</t>
  </si>
  <si>
    <t> Муниципальная долгосрочная целевая программа «Развитие физической культуры и спорта в Матвеево -Курганском сельском поселении на 2011-2015 годы»</t>
  </si>
  <si>
    <t>951 0102 0020300 122 213</t>
  </si>
  <si>
    <t>951 0102 0020400 244 000</t>
  </si>
  <si>
    <t>951 0102 0020400 244 200</t>
  </si>
  <si>
    <t>951 0102 0020400 244 220</t>
  </si>
  <si>
    <t>951 0102 0020400 244 226</t>
  </si>
  <si>
    <t>951 0104 0020400 122 213</t>
  </si>
  <si>
    <t>951 0104 7950000 000 000</t>
  </si>
  <si>
    <t>951 0104 7951200 000 000</t>
  </si>
  <si>
    <t>951 0104 7951200 244 000</t>
  </si>
  <si>
    <t>951 0104 7951200 244 200</t>
  </si>
  <si>
    <t>951 0104 7951200 244 220</t>
  </si>
  <si>
    <t>951 0104 7951200 244 226</t>
  </si>
  <si>
    <t>951 0113 7950300 242 000</t>
  </si>
  <si>
    <t>951 0113 7950300 242 200</t>
  </si>
  <si>
    <t>951 0113 7950300 242 220</t>
  </si>
  <si>
    <t>951 0113 7950300 242 226</t>
  </si>
  <si>
    <t>951 0309 7950700 540 000</t>
  </si>
  <si>
    <t>951 0309 7950700 540 200</t>
  </si>
  <si>
    <t>951 0309 7950700 540 250</t>
  </si>
  <si>
    <t>951 0309 7950700 540 251</t>
  </si>
  <si>
    <t>951 0503 7950601 243 000</t>
  </si>
  <si>
    <t>951 0503 7950601 243 200</t>
  </si>
  <si>
    <t>951 0503 7950601 243 220</t>
  </si>
  <si>
    <t>951 0503 7950601 243 225</t>
  </si>
  <si>
    <t xml:space="preserve"> Пеня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</t>
  </si>
  <si>
    <t xml:space="preserve"> Штраф по налогуна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</t>
  </si>
  <si>
    <t> Штраф по налогу на доходы физических лиц с доходов,полученных физическими лицами в соответствии со статьей 228 Налогового Кодекса Российской Федерации</t>
  </si>
  <si>
    <t> Пеня по налогу, взимаемомус налогоплательщиков, выбравших в качестве объекта налогообложения доходы, уменьшенные на величину расходов</t>
  </si>
  <si>
    <t> Штрафпоземельномуналогу,взимаемомупоставкам,установленнымвсоответствиисподпунктом 1 пункта 1 статьи394НалоговогокодексаРоссийскойФедерациииприменяемымкобъектамналогообложения, расположенным в границах поселений</t>
  </si>
  <si>
    <t> 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</si>
  <si>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 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</t>
  </si>
  <si>
    <t> 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</t>
  </si>
  <si>
    <t> Областная долгосрочная целевая программа «Развитие водоснабжения, водоотведения и очистки сточных вод Ростовской области» на 2012 - 2017 годы</t>
  </si>
  <si>
    <t>951 0113 0920300 244 310</t>
  </si>
  <si>
    <t>951 0409 5220000 000 000</t>
  </si>
  <si>
    <t>951 0409 5222700 000 000</t>
  </si>
  <si>
    <t>951 0409 5222700 244 000</t>
  </si>
  <si>
    <t>951 0409 5222700 244 200</t>
  </si>
  <si>
    <t>951 0409 5222700 244 220</t>
  </si>
  <si>
    <t>951 0502 5224300 000 000</t>
  </si>
  <si>
    <t>951 0502 5224300 243 000</t>
  </si>
  <si>
    <t>951 0502 5224300 243 200</t>
  </si>
  <si>
    <t>951 0502 5224300 243 220</t>
  </si>
  <si>
    <t>951 0502 5224300 243 226</t>
  </si>
  <si>
    <t>951 0503 7950605 244 300</t>
  </si>
  <si>
    <t>951 0503 7950605 244 310</t>
  </si>
  <si>
    <t>951 0801 7950801 242 225</t>
  </si>
  <si>
    <t>951 0801 7950801 242 226</t>
  </si>
  <si>
    <t>951 0801 7950802 242 225</t>
  </si>
  <si>
    <t>951 0801 7950802 242 226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</si>
  <si>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</si>
  <si>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Пеня по налогу, взимаемомус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</si>
  <si>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Штраф по налогу, взимаемомус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</si>
  <si>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ШТРАФЫ, САНКЦИИ, ВОЗМЕЩЕНИЕ УЩЕРБА</t>
  </si>
  <si>
    <t> Прочие поступления от денежных взысканий (штрафов) и иных сумм в возмещение ущерба</t>
  </si>
  <si>
    <t> Прочие поступления от денежных взысканий (штрафов) и иных сумм в возмещение ущерба, зачисляемые в бюджеты поселений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</si>
  <si>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</si>
  <si>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 xml:space="preserve"> Возмещение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</t>
  </si>
  <si>
    <t> 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</si>
  <si>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 Безвозмездные перечисления организациям</t>
  </si>
  <si>
    <t> Безвозмездные перечисления организациям, за исключением государственных и муниципальных организаций</t>
  </si>
  <si>
    <t> 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</si>
  <si>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951 0309 7950700 244 225</t>
  </si>
  <si>
    <t>951 0502 5210000 000 000</t>
  </si>
  <si>
    <t>951 0502 5210100 000 000</t>
  </si>
  <si>
    <t>951 0502 5210102 000 000</t>
  </si>
  <si>
    <t>951 0502 5210102 521 000</t>
  </si>
  <si>
    <t>951 0502 5210102 521 200</t>
  </si>
  <si>
    <t>951 0502 5210102 521 240</t>
  </si>
  <si>
    <t>951 0502 5210102 521 242</t>
  </si>
  <si>
    <t>951 0502 5224300 411 000</t>
  </si>
  <si>
    <t>951 0502 5224300 411 300</t>
  </si>
  <si>
    <t>951 0502 5224300 411 310</t>
  </si>
  <si>
    <t>951 0113 7950300 242 225</t>
  </si>
  <si>
    <t>951 0113 7950300 242 300</t>
  </si>
  <si>
    <t>951 0113 7950300 242 310</t>
  </si>
  <si>
    <t>951 0409 7950200 243 000</t>
  </si>
  <si>
    <t>951 0409 7950200 243 200</t>
  </si>
  <si>
    <t>951 0409 7950200 243 220</t>
  </si>
  <si>
    <t>951 0409 7950200 243 226</t>
  </si>
  <si>
    <t>951 0409 7950200 244 300</t>
  </si>
  <si>
    <t>951 0409 7950200 244 310</t>
  </si>
  <si>
    <t>951 0502 7950400 244 300</t>
  </si>
  <si>
    <t>951 0502 7950400 244 310</t>
  </si>
  <si>
    <t> Областная долгосрочная целевая программа «Развитие транспортной инфраструктуры в Ростовской области на 2010-2014 годы»</t>
  </si>
  <si>
    <t>951 0113 0920300 244 222</t>
  </si>
  <si>
    <t>951 0409 5222700 243 000</t>
  </si>
  <si>
    <t>951 0409 5222700 243 200</t>
  </si>
  <si>
    <t>951 0409 5222700 243 220</t>
  </si>
  <si>
    <t>951 0409 5222700 243 225</t>
  </si>
  <si>
    <t>951 0503 7950601 244 226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</si>
  <si>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</si>
  <si>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</si>
  <si>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951 0113 7950300 242 340</t>
  </si>
  <si>
    <t>951 0113 7950500 244 220</t>
  </si>
  <si>
    <t>951 0309 7950700 244 226</t>
  </si>
  <si>
    <t>951 0409 5222700 244 225</t>
  </si>
  <si>
    <t>951 0502 5220000 000 000</t>
  </si>
  <si>
    <t>951 0503 7950605 244 340</t>
  </si>
  <si>
    <t> Штраф по налогу взимаемому сналогоплательщиков, выбравших в качестве объекта налогообложения доходы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</si>
  <si>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</si>
  <si>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</si>
  <si>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</si>
  <si>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</si>
  <si>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</si>
  <si>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000 1 01 02010 01 2000 110</t>
  </si>
  <si>
    <t>000 1 01 02010 01 3000 110</t>
  </si>
  <si>
    <t>000 1 01 02020 01 0000 110</t>
  </si>
  <si>
    <t>000 1 01 02020 01 1000 110</t>
  </si>
  <si>
    <t>000 1 01 02020 01 2000 110</t>
  </si>
  <si>
    <t>000 1 01 02020 01 3000 110</t>
  </si>
  <si>
    <t>000 1 01 02030 01 0000 110</t>
  </si>
  <si>
    <t>000 1 01 02030 01 1000 110</t>
  </si>
  <si>
    <t>000 1 01 02030 01 2000 110</t>
  </si>
  <si>
    <t>000 1 01 02030 01 3000 110</t>
  </si>
  <si>
    <t>000 1 05 00000 00 0000 000</t>
  </si>
  <si>
    <t>000 1 05 01000 00 0000 110</t>
  </si>
  <si>
    <t>000 1 05 01010 01 0000 110</t>
  </si>
  <si>
    <t>000 1 05 01011 01 0000 110</t>
  </si>
  <si>
    <t>000 1 05 01011 01 1000 110</t>
  </si>
  <si>
    <t>000 1 05 01011 01 2000 110</t>
  </si>
  <si>
    <t>000 1 05 01011 01 3000 110</t>
  </si>
  <si>
    <t>000 1 05 01012 01 0000 110</t>
  </si>
  <si>
    <t>000 1 05 01012 01 1000 110</t>
  </si>
  <si>
    <t>000 1 05 01012 01 2000 110</t>
  </si>
  <si>
    <t>000 1 05 01012 01 3000 110</t>
  </si>
  <si>
    <t>000 1 05 01020 01 0000 110</t>
  </si>
  <si>
    <t>000 1 05 01021 01 0000 110</t>
  </si>
  <si>
    <t>000 1 05 01021 01 1000 110</t>
  </si>
  <si>
    <t>000 1 05 01021 01 2000 110</t>
  </si>
  <si>
    <t>000 1 05 01022 01 0000 110</t>
  </si>
  <si>
    <t>000 1 05 01022 01 2000 110</t>
  </si>
  <si>
    <t>000 1 05 01022 01 3000 110</t>
  </si>
  <si>
    <t>000 1 05 01050 01 0000 110</t>
  </si>
  <si>
    <t>000 1 05 01050 01 1000 110</t>
  </si>
  <si>
    <t>000 1 05 01050 01 2000 110</t>
  </si>
  <si>
    <t>000 1 05 01050 01 5000 110</t>
  </si>
  <si>
    <t>000 1 05 03000 01 0000 110</t>
  </si>
  <si>
    <t>000 1 05 03010 01 0000 110</t>
  </si>
  <si>
    <t>000 1 05 03010 01 1000 110</t>
  </si>
  <si>
    <t>000 1 05 03010 01 2000 110</t>
  </si>
  <si>
    <t>000 1 05 03020 01 0000 110</t>
  </si>
  <si>
    <t>000 1 05 03020 01 1000 110</t>
  </si>
  <si>
    <t>000 1 05 03020 01 2000 110</t>
  </si>
  <si>
    <t>000 1 06 00000 00 0000 000</t>
  </si>
  <si>
    <t>000 1 06 01000 00 0000 110</t>
  </si>
  <si>
    <t>000 1 06 01030 10 0000 110</t>
  </si>
  <si>
    <t>000 1 06 01030 10 1000 110</t>
  </si>
  <si>
    <t>000 1 06 01030 10 2000 110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</si>
  <si>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</si>
  <si>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</si>
  <si>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</si>
  <si>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</si>
  <si>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</si>
  <si>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000 1 06 06013 10 3000 110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</si>
  <si>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</si>
  <si>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</si>
  <si>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</si>
  <si>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</si>
  <si>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</si>
  <si>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000 1 11 00000 00 0000 000</t>
  </si>
  <si>
    <t>000 1 11 05000 00 0000 120</t>
  </si>
  <si>
    <t>000 1 11 05010 00 0000 120</t>
  </si>
  <si>
    <t>000 1 11 05013 10 0000 120</t>
  </si>
  <si>
    <t>000 1 11 05020 00 0000 120</t>
  </si>
  <si>
    <t>000 1 11 05025 10 0000 120</t>
  </si>
  <si>
    <t>000 1 11 05030 00 0000 120</t>
  </si>
  <si>
    <t>000 1 11 05035 10 0000 120</t>
  </si>
  <si>
    <t>000 1 11 09000 00 0000 120</t>
  </si>
  <si>
    <t>000 1 11 09040 00 0000 120</t>
  </si>
  <si>
    <t>000 1 11 09045 10 0000 120</t>
  </si>
  <si>
    <t>000 1 14 00000 00 0000 000</t>
  </si>
  <si>
    <t>000 1 14 02000 00 0000 000</t>
  </si>
  <si>
    <t>000 1 14 02050 10 0000 410</t>
  </si>
  <si>
    <t>000 1 14 02053 10 0000 410</t>
  </si>
  <si>
    <t>000 1 14 06000 00 0000 430</t>
  </si>
  <si>
    <t>000 1 14 06010 00 0000 430</t>
  </si>
  <si>
    <t>000 1 14 06013 10 0000 430</t>
  </si>
  <si>
    <t>000 1 14 06020 00 0000 430</t>
  </si>
  <si>
    <t>000 1 14 06025 10 0000 430</t>
  </si>
  <si>
    <t>000 1 16 00000 00 0000 000</t>
  </si>
  <si>
    <t>000 1 16 51000 02 0000 140</t>
  </si>
  <si>
    <t>000 1 16 51040 02 0000 140</t>
  </si>
  <si>
    <t>000 1 16 90000 00 0000 140</t>
  </si>
  <si>
    <t>000 1 16 90050 10 0000 140</t>
  </si>
  <si>
    <t>000 2 00 00000 00 0000 000</t>
  </si>
  <si>
    <t>000 2 02 00000 00 0000 000</t>
  </si>
  <si>
    <t>000 2 02 03000 00 0000 151</t>
  </si>
  <si>
    <t>000 2 02 03024 00 0000 151</t>
  </si>
  <si>
    <t>000 2 02 03024 10 0000 151</t>
  </si>
  <si>
    <t>000 2 02 04000 00 0000 151</t>
  </si>
  <si>
    <t>000 2 02 04014 00 0000 151</t>
  </si>
  <si>
    <t>000 2 02 04014 10 0000 151</t>
  </si>
  <si>
    <t>000 2 02 04999 00 0000 151</t>
  </si>
  <si>
    <t>000 2 02 04999 10 0000 151</t>
  </si>
  <si>
    <t> Штраф по единому сельскохозяйственному налогу</t>
  </si>
  <si>
    <t>000 1 05 03010 01 3000 110</t>
  </si>
  <si>
    <t>951 0801 7950801 242 310</t>
  </si>
  <si>
    <t> Штраф по налогу на имущество физических лиц, взимаемый по ставкам, применяемым к объектам налогообложения, расположенным в границах поселений</t>
  </si>
  <si>
    <t>000 1 05 01022 01 1000 110</t>
  </si>
  <si>
    <t>000 1 06 01030 10 3000 110</t>
  </si>
  <si>
    <t>Х</t>
  </si>
  <si>
    <t>951 0503 7950604 244 226</t>
  </si>
  <si>
    <t xml:space="preserve">01   декабря  2013  г.
01    февраля  2012  г.
</t>
  </si>
  <si>
    <t>12.12.2013</t>
  </si>
  <si>
    <t>12 декабря  2013  г.</t>
  </si>
  <si>
    <t>951 0309 7950700 244 340</t>
  </si>
  <si>
    <t>951 0503 7950603 244 222</t>
  </si>
  <si>
    <t>951 0503 7950603 244 300</t>
  </si>
  <si>
    <t>951 0503 7950603 244 310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</si>
</sst>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i/>
      <sz val="8"/>
      <name val="Arial Cyr"/>
      <charset val="204"/>
    </font>
    <font>
      <u/>
      <sz val="8"/>
      <name val="Arial Cyr"/>
      <charset val="204"/>
    </font>
    <font>
      <sz val="7"/>
      <name val="Arial Cyr"/>
      <family val="2"/>
      <charset val="204"/>
    </font>
    <font>
      <sz val="10"/>
      <color indexed="8"/>
      <name val="MS Sans Serif"/>
      <family val="2"/>
      <charset val="204"/>
    </font>
    <font>
      <sz val="7"/>
      <name val="Arial Cyr"/>
      <charset val="204"/>
    </font>
    <font>
      <sz val="7"/>
      <color indexed="8"/>
      <name val="Arial Cyr"/>
      <charset val="204"/>
    </font>
    <font>
      <sz val="7"/>
      <name val="Arial"/>
      <family val="2"/>
      <charset val="204"/>
    </font>
    <font>
      <b/>
      <i/>
      <sz val="8.5"/>
      <name val="Arial Cyr"/>
      <charset val="204"/>
    </font>
    <font>
      <b/>
      <i/>
      <sz val="8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112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49" fontId="2" fillId="0" borderId="5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Border="1" applyAlignment="1">
      <alignment horizontal="left" wrapText="1"/>
    </xf>
    <xf numFmtId="0" fontId="0" fillId="0" borderId="0" xfId="0" applyBorder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3" xfId="0" applyFill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49" fontId="2" fillId="0" borderId="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7" xfId="0" applyBorder="1"/>
    <xf numFmtId="49" fontId="2" fillId="0" borderId="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/>
    <xf numFmtId="49" fontId="3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13" xfId="0" applyNumberFormat="1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49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13" fillId="0" borderId="8" xfId="0" applyFont="1" applyFill="1" applyBorder="1" applyAlignment="1">
      <alignment horizontal="left" wrapText="1"/>
    </xf>
    <xf numFmtId="4" fontId="12" fillId="0" borderId="8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 wrapText="1"/>
    </xf>
    <xf numFmtId="164" fontId="13" fillId="0" borderId="8" xfId="0" applyNumberFormat="1" applyFont="1" applyFill="1" applyBorder="1" applyAlignment="1">
      <alignment horizontal="center" wrapText="1"/>
    </xf>
    <xf numFmtId="4" fontId="14" fillId="0" borderId="8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49" fontId="2" fillId="0" borderId="7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3" fillId="0" borderId="8" xfId="0" applyFont="1" applyFill="1" applyBorder="1" applyAlignment="1">
      <alignment horizontal="center" wrapText="1"/>
    </xf>
    <xf numFmtId="4" fontId="10" fillId="0" borderId="8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5" fillId="0" borderId="0" xfId="0" applyFont="1" applyBorder="1" applyAlignment="1">
      <alignment horizontal="left" wrapText="1"/>
    </xf>
    <xf numFmtId="0" fontId="2" fillId="0" borderId="7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2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Обычный" xfId="0" builtinId="0"/>
    <cellStyle name="Обычный 2" xfId="1"/>
    <cellStyle name="Обычный 2 2" xfId="5"/>
    <cellStyle name="Обычный 2 3" xfId="6"/>
    <cellStyle name="Обычный 2 4" xfId="7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7"/>
  <sheetViews>
    <sheetView tabSelected="1" workbookViewId="0">
      <selection activeCell="D112" sqref="D112"/>
    </sheetView>
  </sheetViews>
  <sheetFormatPr defaultRowHeight="12.75"/>
  <cols>
    <col min="1" max="1" width="29.140625" customWidth="1"/>
    <col min="2" max="2" width="5.7109375" customWidth="1"/>
    <col min="3" max="3" width="22.85546875" customWidth="1"/>
    <col min="4" max="4" width="13.28515625" style="75" customWidth="1"/>
    <col min="5" max="5" width="13.85546875" style="75" customWidth="1"/>
    <col min="6" max="6" width="15.28515625" style="75" customWidth="1"/>
  </cols>
  <sheetData>
    <row r="1" spans="1:16">
      <c r="A1" s="2"/>
      <c r="B1" s="2"/>
      <c r="C1" s="2"/>
      <c r="D1" s="76"/>
      <c r="E1" s="76"/>
      <c r="F1" s="81"/>
    </row>
    <row r="2" spans="1:16" ht="15.75" thickBot="1">
      <c r="A2" s="94" t="s">
        <v>27</v>
      </c>
      <c r="B2" s="95"/>
      <c r="C2" s="95"/>
      <c r="D2" s="95"/>
      <c r="E2" s="95"/>
    </row>
    <row r="3" spans="1:16" ht="15.75" thickBot="1">
      <c r="A3" s="42"/>
      <c r="B3" s="39"/>
      <c r="C3" s="39"/>
      <c r="E3" s="36"/>
      <c r="F3" s="50" t="s">
        <v>6</v>
      </c>
    </row>
    <row r="4" spans="1:16">
      <c r="A4" s="96" t="s">
        <v>662</v>
      </c>
      <c r="B4" s="97"/>
      <c r="C4" s="97"/>
      <c r="D4" s="97"/>
      <c r="E4" s="98"/>
      <c r="F4" s="82" t="s">
        <v>24</v>
      </c>
    </row>
    <row r="5" spans="1:16">
      <c r="A5" s="1"/>
      <c r="B5" s="7"/>
      <c r="C5" s="7"/>
      <c r="D5" s="76"/>
      <c r="E5" s="76" t="s">
        <v>13</v>
      </c>
      <c r="F5" s="8" t="s">
        <v>663</v>
      </c>
    </row>
    <row r="6" spans="1:16">
      <c r="A6" s="15" t="s">
        <v>1</v>
      </c>
      <c r="B6" s="6"/>
      <c r="C6" s="6"/>
      <c r="D6" s="83"/>
      <c r="E6" s="76" t="s">
        <v>11</v>
      </c>
      <c r="F6" s="57" t="s">
        <v>39</v>
      </c>
    </row>
    <row r="7" spans="1:16" ht="18.75" customHeight="1">
      <c r="A7" s="6" t="s">
        <v>0</v>
      </c>
      <c r="B7" s="99" t="s">
        <v>36</v>
      </c>
      <c r="C7" s="99"/>
      <c r="D7" s="99"/>
      <c r="E7" s="84" t="s">
        <v>40</v>
      </c>
      <c r="F7" s="58">
        <v>60231845000</v>
      </c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16">
      <c r="A8" s="6" t="s">
        <v>22</v>
      </c>
      <c r="B8" s="68" t="s">
        <v>37</v>
      </c>
      <c r="C8" s="51"/>
      <c r="D8" s="83"/>
      <c r="E8" s="76"/>
      <c r="F8" s="8"/>
    </row>
    <row r="9" spans="1:16" ht="13.5" thickBot="1">
      <c r="A9" s="40" t="s">
        <v>422</v>
      </c>
      <c r="B9" s="6"/>
      <c r="C9" s="6"/>
      <c r="D9" s="83"/>
      <c r="E9" s="76" t="s">
        <v>12</v>
      </c>
      <c r="F9" s="85" t="s">
        <v>5</v>
      </c>
    </row>
    <row r="10" spans="1:16">
      <c r="A10" s="6" t="s">
        <v>423</v>
      </c>
      <c r="B10" s="6"/>
      <c r="C10" s="6"/>
      <c r="D10" s="83"/>
      <c r="F10" s="10"/>
    </row>
    <row r="11" spans="1:16" ht="15">
      <c r="A11" s="1"/>
      <c r="B11" s="12"/>
      <c r="C11" s="12" t="s">
        <v>14</v>
      </c>
      <c r="D11" s="83"/>
      <c r="E11" s="83"/>
      <c r="F11" s="36"/>
    </row>
    <row r="12" spans="1:16">
      <c r="A12" s="61"/>
      <c r="B12" s="61"/>
      <c r="C12" s="62"/>
      <c r="D12" s="86"/>
      <c r="E12" s="86"/>
      <c r="F12" s="36"/>
    </row>
    <row r="13" spans="1:16" ht="0.75" customHeight="1">
      <c r="A13" s="90" t="s">
        <v>7</v>
      </c>
      <c r="B13" s="59"/>
      <c r="C13" s="70"/>
      <c r="D13" s="74"/>
      <c r="E13" s="92" t="s">
        <v>4</v>
      </c>
      <c r="F13" s="65"/>
    </row>
    <row r="14" spans="1:16">
      <c r="A14" s="91"/>
      <c r="B14" s="60" t="s">
        <v>8</v>
      </c>
      <c r="C14" s="70" t="s">
        <v>33</v>
      </c>
      <c r="D14" s="73" t="s">
        <v>25</v>
      </c>
      <c r="E14" s="93"/>
      <c r="F14" s="74"/>
    </row>
    <row r="15" spans="1:16" ht="10.5" customHeight="1">
      <c r="A15" s="91"/>
      <c r="B15" s="60" t="s">
        <v>9</v>
      </c>
      <c r="C15" s="70" t="s">
        <v>32</v>
      </c>
      <c r="D15" s="73" t="s">
        <v>26</v>
      </c>
      <c r="E15" s="93"/>
      <c r="F15" s="71" t="s">
        <v>3</v>
      </c>
    </row>
    <row r="16" spans="1:16" hidden="1">
      <c r="A16" s="91"/>
      <c r="B16" s="60" t="s">
        <v>10</v>
      </c>
      <c r="C16" s="70" t="s">
        <v>31</v>
      </c>
      <c r="D16" s="71" t="s">
        <v>2</v>
      </c>
      <c r="E16" s="93"/>
      <c r="F16" s="71" t="s">
        <v>2</v>
      </c>
    </row>
    <row r="17" spans="1:6" hidden="1">
      <c r="A17" s="91"/>
      <c r="B17" s="60"/>
      <c r="C17" s="70"/>
      <c r="D17" s="73"/>
      <c r="E17" s="93"/>
      <c r="F17" s="74"/>
    </row>
    <row r="18" spans="1:6">
      <c r="A18" s="72">
        <v>1</v>
      </c>
      <c r="B18" s="28">
        <v>2</v>
      </c>
      <c r="C18" s="28">
        <v>3</v>
      </c>
      <c r="D18" s="43">
        <v>4</v>
      </c>
      <c r="E18" s="43">
        <v>5</v>
      </c>
      <c r="F18" s="43">
        <v>6</v>
      </c>
    </row>
    <row r="19" spans="1:6">
      <c r="A19" s="63" t="s">
        <v>346</v>
      </c>
      <c r="B19" s="87" t="s">
        <v>410</v>
      </c>
      <c r="C19" s="87" t="s">
        <v>660</v>
      </c>
      <c r="D19" s="66">
        <v>63103900</v>
      </c>
      <c r="E19" s="66">
        <v>51311083.609999999</v>
      </c>
      <c r="F19" s="64">
        <f>D19-E19</f>
        <v>11792816.390000001</v>
      </c>
    </row>
    <row r="20" spans="1:6">
      <c r="A20" s="63" t="s">
        <v>347</v>
      </c>
      <c r="B20" s="87" t="s">
        <v>411</v>
      </c>
      <c r="C20" s="87" t="s">
        <v>559</v>
      </c>
      <c r="D20" s="66">
        <v>38313900</v>
      </c>
      <c r="E20" s="66">
        <v>33623346.609999999</v>
      </c>
      <c r="F20" s="64">
        <f t="shared" ref="F20:F50" si="0">D20-E20</f>
        <v>4690553.3900000006</v>
      </c>
    </row>
    <row r="21" spans="1:6">
      <c r="A21" s="63" t="s">
        <v>348</v>
      </c>
      <c r="B21" s="87" t="s">
        <v>411</v>
      </c>
      <c r="C21" s="87" t="s">
        <v>560</v>
      </c>
      <c r="D21" s="66">
        <v>14814000</v>
      </c>
      <c r="E21" s="66">
        <v>11149444.77</v>
      </c>
      <c r="F21" s="64">
        <f t="shared" si="0"/>
        <v>3664555.2300000004</v>
      </c>
    </row>
    <row r="22" spans="1:6">
      <c r="A22" s="63" t="s">
        <v>349</v>
      </c>
      <c r="B22" s="87" t="s">
        <v>411</v>
      </c>
      <c r="C22" s="87" t="s">
        <v>561</v>
      </c>
      <c r="D22" s="66">
        <v>14814000</v>
      </c>
      <c r="E22" s="66">
        <v>11149444.77</v>
      </c>
      <c r="F22" s="64">
        <f t="shared" si="0"/>
        <v>3664555.2300000004</v>
      </c>
    </row>
    <row r="23" spans="1:6" ht="68.25">
      <c r="A23" s="63" t="s">
        <v>350</v>
      </c>
      <c r="B23" s="87" t="s">
        <v>411</v>
      </c>
      <c r="C23" s="87" t="s">
        <v>562</v>
      </c>
      <c r="D23" s="66">
        <v>14334100</v>
      </c>
      <c r="E23" s="66">
        <v>10693432.68</v>
      </c>
      <c r="F23" s="64">
        <f t="shared" si="0"/>
        <v>3640667.3200000003</v>
      </c>
    </row>
    <row r="24" spans="1:6" ht="68.25">
      <c r="A24" s="63" t="s">
        <v>350</v>
      </c>
      <c r="B24" s="87" t="s">
        <v>411</v>
      </c>
      <c r="C24" s="87" t="s">
        <v>563</v>
      </c>
      <c r="D24" s="66">
        <v>14334100</v>
      </c>
      <c r="E24" s="66">
        <v>10650236.800000001</v>
      </c>
      <c r="F24" s="64">
        <f t="shared" si="0"/>
        <v>3683863.1999999993</v>
      </c>
    </row>
    <row r="25" spans="1:6" ht="68.25">
      <c r="A25" s="63" t="s">
        <v>351</v>
      </c>
      <c r="B25" s="87" t="s">
        <v>411</v>
      </c>
      <c r="C25" s="87" t="s">
        <v>564</v>
      </c>
      <c r="D25" s="66">
        <v>0</v>
      </c>
      <c r="E25" s="66">
        <v>31286.83</v>
      </c>
      <c r="F25" s="64">
        <f t="shared" si="0"/>
        <v>-31286.83</v>
      </c>
    </row>
    <row r="26" spans="1:6" ht="68.25">
      <c r="A26" s="63" t="s">
        <v>352</v>
      </c>
      <c r="B26" s="87" t="s">
        <v>411</v>
      </c>
      <c r="C26" s="87" t="s">
        <v>565</v>
      </c>
      <c r="D26" s="66">
        <v>0</v>
      </c>
      <c r="E26" s="66">
        <v>11909.05</v>
      </c>
      <c r="F26" s="64">
        <f t="shared" si="0"/>
        <v>-11909.05</v>
      </c>
    </row>
    <row r="27" spans="1:6" ht="76.5" customHeight="1">
      <c r="A27" s="63" t="s">
        <v>353</v>
      </c>
      <c r="B27" s="87" t="s">
        <v>411</v>
      </c>
      <c r="C27" s="87" t="s">
        <v>566</v>
      </c>
      <c r="D27" s="66">
        <v>59100</v>
      </c>
      <c r="E27" s="66">
        <v>24904.42</v>
      </c>
      <c r="F27" s="64">
        <f t="shared" si="0"/>
        <v>34195.58</v>
      </c>
    </row>
    <row r="28" spans="1:6" ht="82.5" customHeight="1">
      <c r="A28" s="63" t="s">
        <v>353</v>
      </c>
      <c r="B28" s="87" t="s">
        <v>411</v>
      </c>
      <c r="C28" s="87" t="s">
        <v>567</v>
      </c>
      <c r="D28" s="66">
        <v>59100</v>
      </c>
      <c r="E28" s="66">
        <v>24575.34</v>
      </c>
      <c r="F28" s="64">
        <f t="shared" si="0"/>
        <v>34524.660000000003</v>
      </c>
    </row>
    <row r="29" spans="1:6" ht="78">
      <c r="A29" s="63" t="s">
        <v>483</v>
      </c>
      <c r="B29" s="87" t="s">
        <v>411</v>
      </c>
      <c r="C29" s="87" t="s">
        <v>568</v>
      </c>
      <c r="D29" s="66">
        <v>0</v>
      </c>
      <c r="E29" s="66">
        <v>29.08</v>
      </c>
      <c r="F29" s="64">
        <f t="shared" si="0"/>
        <v>-29.08</v>
      </c>
    </row>
    <row r="30" spans="1:6" ht="78">
      <c r="A30" s="63" t="s">
        <v>484</v>
      </c>
      <c r="B30" s="87" t="s">
        <v>411</v>
      </c>
      <c r="C30" s="87" t="s">
        <v>569</v>
      </c>
      <c r="D30" s="66">
        <v>0</v>
      </c>
      <c r="E30" s="66">
        <v>300</v>
      </c>
      <c r="F30" s="64">
        <f t="shared" si="0"/>
        <v>-300</v>
      </c>
    </row>
    <row r="31" spans="1:6" ht="39">
      <c r="A31" s="63" t="s">
        <v>354</v>
      </c>
      <c r="B31" s="87" t="s">
        <v>411</v>
      </c>
      <c r="C31" s="87" t="s">
        <v>570</v>
      </c>
      <c r="D31" s="66">
        <v>420800</v>
      </c>
      <c r="E31" s="66">
        <v>431107.67</v>
      </c>
      <c r="F31" s="64">
        <f t="shared" si="0"/>
        <v>-10307.669999999984</v>
      </c>
    </row>
    <row r="32" spans="1:6" ht="39">
      <c r="A32" s="63" t="s">
        <v>354</v>
      </c>
      <c r="B32" s="87" t="s">
        <v>411</v>
      </c>
      <c r="C32" s="87" t="s">
        <v>571</v>
      </c>
      <c r="D32" s="66">
        <v>420800</v>
      </c>
      <c r="E32" s="66">
        <v>430655</v>
      </c>
      <c r="F32" s="64">
        <f t="shared" si="0"/>
        <v>-9855</v>
      </c>
    </row>
    <row r="33" spans="1:6" ht="39">
      <c r="A33" s="63" t="s">
        <v>403</v>
      </c>
      <c r="B33" s="87" t="s">
        <v>411</v>
      </c>
      <c r="C33" s="87" t="s">
        <v>572</v>
      </c>
      <c r="D33" s="66">
        <v>0</v>
      </c>
      <c r="E33" s="66">
        <v>222.67</v>
      </c>
      <c r="F33" s="64">
        <f t="shared" si="0"/>
        <v>-222.67</v>
      </c>
    </row>
    <row r="34" spans="1:6" ht="39">
      <c r="A34" s="63" t="s">
        <v>485</v>
      </c>
      <c r="B34" s="87" t="s">
        <v>411</v>
      </c>
      <c r="C34" s="87" t="s">
        <v>573</v>
      </c>
      <c r="D34" s="66">
        <v>0</v>
      </c>
      <c r="E34" s="66">
        <v>230</v>
      </c>
      <c r="F34" s="64">
        <f t="shared" si="0"/>
        <v>-230</v>
      </c>
    </row>
    <row r="35" spans="1:6">
      <c r="A35" s="63" t="s">
        <v>355</v>
      </c>
      <c r="B35" s="87" t="s">
        <v>411</v>
      </c>
      <c r="C35" s="87" t="s">
        <v>574</v>
      </c>
      <c r="D35" s="66">
        <v>4098400</v>
      </c>
      <c r="E35" s="66">
        <v>3887659.15</v>
      </c>
      <c r="F35" s="64">
        <f t="shared" si="0"/>
        <v>210740.85000000009</v>
      </c>
    </row>
    <row r="36" spans="1:6" ht="19.5">
      <c r="A36" s="63" t="s">
        <v>356</v>
      </c>
      <c r="B36" s="87" t="s">
        <v>411</v>
      </c>
      <c r="C36" s="87" t="s">
        <v>575</v>
      </c>
      <c r="D36" s="66">
        <v>2331900</v>
      </c>
      <c r="E36" s="66">
        <v>2107221.5</v>
      </c>
      <c r="F36" s="64">
        <f t="shared" si="0"/>
        <v>224678.5</v>
      </c>
    </row>
    <row r="37" spans="1:6" ht="29.25">
      <c r="A37" s="63" t="s">
        <v>357</v>
      </c>
      <c r="B37" s="87" t="s">
        <v>411</v>
      </c>
      <c r="C37" s="87" t="s">
        <v>576</v>
      </c>
      <c r="D37" s="66">
        <v>857300</v>
      </c>
      <c r="E37" s="66">
        <v>840409.29</v>
      </c>
      <c r="F37" s="64">
        <f t="shared" si="0"/>
        <v>16890.709999999963</v>
      </c>
    </row>
    <row r="38" spans="1:6" ht="29.25">
      <c r="A38" s="63" t="s">
        <v>357</v>
      </c>
      <c r="B38" s="87" t="s">
        <v>411</v>
      </c>
      <c r="C38" s="87" t="s">
        <v>577</v>
      </c>
      <c r="D38" s="66">
        <v>856800</v>
      </c>
      <c r="E38" s="66">
        <v>845146.46</v>
      </c>
      <c r="F38" s="64">
        <f t="shared" si="0"/>
        <v>11653.540000000037</v>
      </c>
    </row>
    <row r="39" spans="1:6" ht="29.25">
      <c r="A39" s="63" t="s">
        <v>357</v>
      </c>
      <c r="B39" s="87" t="s">
        <v>411</v>
      </c>
      <c r="C39" s="87" t="s">
        <v>578</v>
      </c>
      <c r="D39" s="66">
        <v>856800</v>
      </c>
      <c r="E39" s="66">
        <v>837025.77</v>
      </c>
      <c r="F39" s="64">
        <f t="shared" si="0"/>
        <v>19774.229999999981</v>
      </c>
    </row>
    <row r="40" spans="1:6" ht="29.25">
      <c r="A40" s="63" t="s">
        <v>358</v>
      </c>
      <c r="B40" s="87" t="s">
        <v>411</v>
      </c>
      <c r="C40" s="87" t="s">
        <v>579</v>
      </c>
      <c r="D40" s="66">
        <v>0</v>
      </c>
      <c r="E40" s="66">
        <v>7670.69</v>
      </c>
      <c r="F40" s="64">
        <f t="shared" si="0"/>
        <v>-7670.69</v>
      </c>
    </row>
    <row r="41" spans="1:6" ht="29.25">
      <c r="A41" s="63" t="s">
        <v>558</v>
      </c>
      <c r="B41" s="87" t="s">
        <v>411</v>
      </c>
      <c r="C41" s="87" t="s">
        <v>580</v>
      </c>
      <c r="D41" s="66">
        <v>0</v>
      </c>
      <c r="E41" s="66">
        <v>450</v>
      </c>
      <c r="F41" s="64">
        <f t="shared" si="0"/>
        <v>-450</v>
      </c>
    </row>
    <row r="42" spans="1:6" ht="39">
      <c r="A42" s="63" t="s">
        <v>359</v>
      </c>
      <c r="B42" s="87" t="s">
        <v>411</v>
      </c>
      <c r="C42" s="87" t="s">
        <v>581</v>
      </c>
      <c r="D42" s="66">
        <v>500</v>
      </c>
      <c r="E42" s="66">
        <v>-4737.17</v>
      </c>
      <c r="F42" s="64">
        <f t="shared" si="0"/>
        <v>5237.17</v>
      </c>
    </row>
    <row r="43" spans="1:6" ht="39">
      <c r="A43" s="63" t="s">
        <v>359</v>
      </c>
      <c r="B43" s="87" t="s">
        <v>411</v>
      </c>
      <c r="C43" s="87" t="s">
        <v>582</v>
      </c>
      <c r="D43" s="66">
        <v>500</v>
      </c>
      <c r="E43" s="66">
        <v>-2612.64</v>
      </c>
      <c r="F43" s="64">
        <f t="shared" si="0"/>
        <v>3112.64</v>
      </c>
    </row>
    <row r="44" spans="1:6" ht="48.75">
      <c r="A44" s="63" t="s">
        <v>360</v>
      </c>
      <c r="B44" s="87" t="s">
        <v>411</v>
      </c>
      <c r="C44" s="87" t="s">
        <v>583</v>
      </c>
      <c r="D44" s="66">
        <v>0</v>
      </c>
      <c r="E44" s="66">
        <v>-2169.5300000000002</v>
      </c>
      <c r="F44" s="64">
        <f t="shared" si="0"/>
        <v>2169.5300000000002</v>
      </c>
    </row>
    <row r="45" spans="1:6" ht="48.75">
      <c r="A45" s="63" t="s">
        <v>361</v>
      </c>
      <c r="B45" s="87" t="s">
        <v>411</v>
      </c>
      <c r="C45" s="87" t="s">
        <v>584</v>
      </c>
      <c r="D45" s="66">
        <v>0</v>
      </c>
      <c r="E45" s="66">
        <v>45</v>
      </c>
      <c r="F45" s="64">
        <f t="shared" si="0"/>
        <v>-45</v>
      </c>
    </row>
    <row r="46" spans="1:6" ht="39">
      <c r="A46" s="63" t="s">
        <v>362</v>
      </c>
      <c r="B46" s="87" t="s">
        <v>411</v>
      </c>
      <c r="C46" s="87" t="s">
        <v>585</v>
      </c>
      <c r="D46" s="66">
        <v>598000</v>
      </c>
      <c r="E46" s="66">
        <v>387244.35</v>
      </c>
      <c r="F46" s="64">
        <f t="shared" si="0"/>
        <v>210755.65000000002</v>
      </c>
    </row>
    <row r="47" spans="1:6" ht="39">
      <c r="A47" s="63" t="s">
        <v>362</v>
      </c>
      <c r="B47" s="87" t="s">
        <v>411</v>
      </c>
      <c r="C47" s="87" t="s">
        <v>586</v>
      </c>
      <c r="D47" s="66">
        <v>598000</v>
      </c>
      <c r="E47" s="66">
        <v>387139.1</v>
      </c>
      <c r="F47" s="64">
        <f t="shared" si="0"/>
        <v>210860.90000000002</v>
      </c>
    </row>
    <row r="48" spans="1:6" ht="39">
      <c r="A48" s="63" t="s">
        <v>362</v>
      </c>
      <c r="B48" s="87" t="s">
        <v>411</v>
      </c>
      <c r="C48" s="87" t="s">
        <v>587</v>
      </c>
      <c r="D48" s="66">
        <v>598000</v>
      </c>
      <c r="E48" s="66">
        <v>382451.16</v>
      </c>
      <c r="F48" s="64">
        <f t="shared" si="0"/>
        <v>215548.84000000003</v>
      </c>
    </row>
    <row r="49" spans="1:6" ht="39">
      <c r="A49" s="63" t="s">
        <v>486</v>
      </c>
      <c r="B49" s="87" t="s">
        <v>411</v>
      </c>
      <c r="C49" s="87" t="s">
        <v>588</v>
      </c>
      <c r="D49" s="66">
        <v>0</v>
      </c>
      <c r="E49" s="66">
        <v>4687.9399999999996</v>
      </c>
      <c r="F49" s="64">
        <f t="shared" si="0"/>
        <v>-4687.9399999999996</v>
      </c>
    </row>
    <row r="50" spans="1:6" ht="48.75">
      <c r="A50" s="63" t="s">
        <v>509</v>
      </c>
      <c r="B50" s="87" t="s">
        <v>411</v>
      </c>
      <c r="C50" s="87" t="s">
        <v>589</v>
      </c>
      <c r="D50" s="66">
        <v>0</v>
      </c>
      <c r="E50" s="66">
        <v>105.25</v>
      </c>
      <c r="F50" s="64">
        <f t="shared" si="0"/>
        <v>-105.25</v>
      </c>
    </row>
    <row r="51" spans="1:6" ht="48.75">
      <c r="A51" s="63" t="s">
        <v>509</v>
      </c>
      <c r="B51" s="87" t="s">
        <v>411</v>
      </c>
      <c r="C51" s="87" t="s">
        <v>658</v>
      </c>
      <c r="D51" s="66">
        <v>0</v>
      </c>
      <c r="E51" s="66">
        <v>27</v>
      </c>
      <c r="F51" s="64">
        <f t="shared" ref="F51:F94" si="1">D51-E51</f>
        <v>-27</v>
      </c>
    </row>
    <row r="52" spans="1:6" ht="58.5">
      <c r="A52" s="63" t="s">
        <v>510</v>
      </c>
      <c r="B52" s="87" t="s">
        <v>411</v>
      </c>
      <c r="C52" s="87" t="s">
        <v>590</v>
      </c>
      <c r="D52" s="66">
        <v>0</v>
      </c>
      <c r="E52" s="66">
        <v>89.5</v>
      </c>
      <c r="F52" s="64">
        <f t="shared" si="1"/>
        <v>-89.5</v>
      </c>
    </row>
    <row r="53" spans="1:6" ht="63" customHeight="1">
      <c r="A53" s="63" t="s">
        <v>511</v>
      </c>
      <c r="B53" s="87" t="s">
        <v>411</v>
      </c>
      <c r="C53" s="87" t="s">
        <v>591</v>
      </c>
      <c r="D53" s="66">
        <v>0</v>
      </c>
      <c r="E53" s="66">
        <v>-11.25</v>
      </c>
      <c r="F53" s="64">
        <f t="shared" si="1"/>
        <v>11.25</v>
      </c>
    </row>
    <row r="54" spans="1:6" ht="19.5">
      <c r="A54" s="63" t="s">
        <v>363</v>
      </c>
      <c r="B54" s="87" t="s">
        <v>411</v>
      </c>
      <c r="C54" s="87" t="s">
        <v>592</v>
      </c>
      <c r="D54" s="66">
        <v>876600</v>
      </c>
      <c r="E54" s="66">
        <v>879567.86</v>
      </c>
      <c r="F54" s="64">
        <f t="shared" si="1"/>
        <v>-2967.859999999986</v>
      </c>
    </row>
    <row r="55" spans="1:6" ht="19.5">
      <c r="A55" s="63" t="s">
        <v>363</v>
      </c>
      <c r="B55" s="87" t="s">
        <v>411</v>
      </c>
      <c r="C55" s="87" t="s">
        <v>593</v>
      </c>
      <c r="D55" s="66">
        <v>876600</v>
      </c>
      <c r="E55" s="66">
        <v>876739.52</v>
      </c>
      <c r="F55" s="64">
        <f t="shared" si="1"/>
        <v>-139.52000000001863</v>
      </c>
    </row>
    <row r="56" spans="1:6" ht="19.5">
      <c r="A56" s="63" t="s">
        <v>363</v>
      </c>
      <c r="B56" s="87" t="s">
        <v>411</v>
      </c>
      <c r="C56" s="87" t="s">
        <v>594</v>
      </c>
      <c r="D56" s="66">
        <v>0</v>
      </c>
      <c r="E56" s="66">
        <v>2810.4</v>
      </c>
      <c r="F56" s="64">
        <f t="shared" si="1"/>
        <v>-2810.4</v>
      </c>
    </row>
    <row r="57" spans="1:6" ht="19.5">
      <c r="A57" s="63" t="s">
        <v>363</v>
      </c>
      <c r="B57" s="87" t="s">
        <v>411</v>
      </c>
      <c r="C57" s="87" t="s">
        <v>595</v>
      </c>
      <c r="D57" s="66">
        <v>0</v>
      </c>
      <c r="E57" s="66">
        <v>17.940000000000001</v>
      </c>
      <c r="F57" s="64">
        <f t="shared" si="1"/>
        <v>-17.940000000000001</v>
      </c>
    </row>
    <row r="58" spans="1:6">
      <c r="A58" s="63" t="s">
        <v>364</v>
      </c>
      <c r="B58" s="87" t="s">
        <v>411</v>
      </c>
      <c r="C58" s="87" t="s">
        <v>596</v>
      </c>
      <c r="D58" s="66">
        <v>1766500</v>
      </c>
      <c r="E58" s="66">
        <v>1780437.65</v>
      </c>
      <c r="F58" s="64">
        <f t="shared" si="1"/>
        <v>-13937.649999999907</v>
      </c>
    </row>
    <row r="59" spans="1:6">
      <c r="A59" s="63" t="s">
        <v>364</v>
      </c>
      <c r="B59" s="87" t="s">
        <v>411</v>
      </c>
      <c r="C59" s="87" t="s">
        <v>597</v>
      </c>
      <c r="D59" s="66">
        <v>1766500</v>
      </c>
      <c r="E59" s="66">
        <v>1786708.83</v>
      </c>
      <c r="F59" s="64">
        <f t="shared" si="1"/>
        <v>-20208.830000000075</v>
      </c>
    </row>
    <row r="60" spans="1:6">
      <c r="A60" s="63" t="s">
        <v>364</v>
      </c>
      <c r="B60" s="87" t="s">
        <v>411</v>
      </c>
      <c r="C60" s="87" t="s">
        <v>598</v>
      </c>
      <c r="D60" s="66">
        <v>1766500</v>
      </c>
      <c r="E60" s="66">
        <v>1785141.18</v>
      </c>
      <c r="F60" s="64">
        <f t="shared" si="1"/>
        <v>-18641.179999999935</v>
      </c>
    </row>
    <row r="61" spans="1:6" ht="19.5">
      <c r="A61" s="63" t="s">
        <v>404</v>
      </c>
      <c r="B61" s="87" t="s">
        <v>411</v>
      </c>
      <c r="C61" s="87" t="s">
        <v>599</v>
      </c>
      <c r="D61" s="66">
        <v>0</v>
      </c>
      <c r="E61" s="66">
        <v>901.35</v>
      </c>
      <c r="F61" s="64">
        <f t="shared" si="1"/>
        <v>-901.35</v>
      </c>
    </row>
    <row r="62" spans="1:6" ht="19.5">
      <c r="A62" s="63" t="s">
        <v>654</v>
      </c>
      <c r="B62" s="87" t="s">
        <v>411</v>
      </c>
      <c r="C62" s="87" t="s">
        <v>655</v>
      </c>
      <c r="D62" s="66">
        <v>0</v>
      </c>
      <c r="E62" s="66">
        <v>666.3</v>
      </c>
      <c r="F62" s="64">
        <f t="shared" si="1"/>
        <v>-666.3</v>
      </c>
    </row>
    <row r="63" spans="1:6" ht="29.25">
      <c r="A63" s="63" t="s">
        <v>365</v>
      </c>
      <c r="B63" s="87" t="s">
        <v>411</v>
      </c>
      <c r="C63" s="87" t="s">
        <v>600</v>
      </c>
      <c r="D63" s="66">
        <v>0</v>
      </c>
      <c r="E63" s="66">
        <v>-6271.18</v>
      </c>
      <c r="F63" s="64">
        <f t="shared" si="1"/>
        <v>6271.18</v>
      </c>
    </row>
    <row r="64" spans="1:6" ht="29.25">
      <c r="A64" s="63" t="s">
        <v>365</v>
      </c>
      <c r="B64" s="87" t="s">
        <v>411</v>
      </c>
      <c r="C64" s="87" t="s">
        <v>601</v>
      </c>
      <c r="D64" s="66">
        <v>0</v>
      </c>
      <c r="E64" s="66">
        <v>-6043.39</v>
      </c>
      <c r="F64" s="64">
        <f t="shared" si="1"/>
        <v>6043.39</v>
      </c>
    </row>
    <row r="65" spans="1:6" ht="29.25">
      <c r="A65" s="63" t="s">
        <v>405</v>
      </c>
      <c r="B65" s="87" t="s">
        <v>411</v>
      </c>
      <c r="C65" s="87" t="s">
        <v>602</v>
      </c>
      <c r="D65" s="66">
        <v>0</v>
      </c>
      <c r="E65" s="66">
        <v>-227.79</v>
      </c>
      <c r="F65" s="64">
        <f t="shared" si="1"/>
        <v>227.79</v>
      </c>
    </row>
    <row r="66" spans="1:6">
      <c r="A66" s="63" t="s">
        <v>366</v>
      </c>
      <c r="B66" s="87" t="s">
        <v>411</v>
      </c>
      <c r="C66" s="87" t="s">
        <v>603</v>
      </c>
      <c r="D66" s="66">
        <v>11578500</v>
      </c>
      <c r="E66" s="66">
        <v>10491873.66</v>
      </c>
      <c r="F66" s="64">
        <f t="shared" si="1"/>
        <v>1086626.3399999999</v>
      </c>
    </row>
    <row r="67" spans="1:6">
      <c r="A67" s="63" t="s">
        <v>367</v>
      </c>
      <c r="B67" s="87" t="s">
        <v>411</v>
      </c>
      <c r="C67" s="87" t="s">
        <v>604</v>
      </c>
      <c r="D67" s="66">
        <v>2363500</v>
      </c>
      <c r="E67" s="66">
        <v>1471300.58</v>
      </c>
      <c r="F67" s="64">
        <f t="shared" si="1"/>
        <v>892199.41999999993</v>
      </c>
    </row>
    <row r="68" spans="1:6" ht="39">
      <c r="A68" s="63" t="s">
        <v>368</v>
      </c>
      <c r="B68" s="87" t="s">
        <v>411</v>
      </c>
      <c r="C68" s="87" t="s">
        <v>605</v>
      </c>
      <c r="D68" s="66">
        <v>2363500</v>
      </c>
      <c r="E68" s="66">
        <v>1471300.58</v>
      </c>
      <c r="F68" s="64">
        <f t="shared" si="1"/>
        <v>892199.41999999993</v>
      </c>
    </row>
    <row r="69" spans="1:6" ht="39">
      <c r="A69" s="63" t="s">
        <v>368</v>
      </c>
      <c r="B69" s="87" t="s">
        <v>411</v>
      </c>
      <c r="C69" s="87" t="s">
        <v>606</v>
      </c>
      <c r="D69" s="66">
        <v>2363500</v>
      </c>
      <c r="E69" s="66">
        <v>1466019.56</v>
      </c>
      <c r="F69" s="64">
        <f t="shared" si="1"/>
        <v>897480.44</v>
      </c>
    </row>
    <row r="70" spans="1:6" ht="39">
      <c r="A70" s="63" t="s">
        <v>369</v>
      </c>
      <c r="B70" s="87" t="s">
        <v>411</v>
      </c>
      <c r="C70" s="87" t="s">
        <v>607</v>
      </c>
      <c r="D70" s="66">
        <v>0</v>
      </c>
      <c r="E70" s="66">
        <v>5154.49</v>
      </c>
      <c r="F70" s="64">
        <f t="shared" si="1"/>
        <v>-5154.49</v>
      </c>
    </row>
    <row r="71" spans="1:6" ht="39">
      <c r="A71" s="63" t="s">
        <v>657</v>
      </c>
      <c r="B71" s="87" t="s">
        <v>411</v>
      </c>
      <c r="C71" s="87" t="s">
        <v>659</v>
      </c>
      <c r="D71" s="66">
        <v>0</v>
      </c>
      <c r="E71" s="66">
        <v>126.53</v>
      </c>
      <c r="F71" s="64">
        <f t="shared" si="1"/>
        <v>-126.53</v>
      </c>
    </row>
    <row r="72" spans="1:6">
      <c r="A72" s="63" t="s">
        <v>370</v>
      </c>
      <c r="B72" s="87" t="s">
        <v>411</v>
      </c>
      <c r="C72" s="87" t="s">
        <v>608</v>
      </c>
      <c r="D72" s="66">
        <v>9215000</v>
      </c>
      <c r="E72" s="66">
        <v>9020573.0800000001</v>
      </c>
      <c r="F72" s="64">
        <f t="shared" si="1"/>
        <v>194426.91999999993</v>
      </c>
    </row>
    <row r="73" spans="1:6" ht="39">
      <c r="A73" s="63" t="s">
        <v>371</v>
      </c>
      <c r="B73" s="87" t="s">
        <v>411</v>
      </c>
      <c r="C73" s="87" t="s">
        <v>609</v>
      </c>
      <c r="D73" s="66">
        <v>5195400</v>
      </c>
      <c r="E73" s="66">
        <v>4641765.1100000003</v>
      </c>
      <c r="F73" s="64">
        <f t="shared" si="1"/>
        <v>553634.88999999966</v>
      </c>
    </row>
    <row r="74" spans="1:6" ht="68.25">
      <c r="A74" s="63" t="s">
        <v>372</v>
      </c>
      <c r="B74" s="87" t="s">
        <v>411</v>
      </c>
      <c r="C74" s="87" t="s">
        <v>610</v>
      </c>
      <c r="D74" s="66">
        <v>5195400</v>
      </c>
      <c r="E74" s="66">
        <v>4641765.1100000003</v>
      </c>
      <c r="F74" s="64">
        <f t="shared" si="1"/>
        <v>553634.88999999966</v>
      </c>
    </row>
    <row r="75" spans="1:6" ht="68.25">
      <c r="A75" s="63" t="s">
        <v>372</v>
      </c>
      <c r="B75" s="87" t="s">
        <v>411</v>
      </c>
      <c r="C75" s="87" t="s">
        <v>611</v>
      </c>
      <c r="D75" s="66">
        <v>5195400</v>
      </c>
      <c r="E75" s="66">
        <v>4617035.45</v>
      </c>
      <c r="F75" s="64">
        <f t="shared" si="1"/>
        <v>578364.54999999981</v>
      </c>
    </row>
    <row r="76" spans="1:6" ht="58.5">
      <c r="A76" s="63" t="s">
        <v>373</v>
      </c>
      <c r="B76" s="87" t="s">
        <v>411</v>
      </c>
      <c r="C76" s="87" t="s">
        <v>612</v>
      </c>
      <c r="D76" s="66">
        <v>0</v>
      </c>
      <c r="E76" s="66">
        <v>23699.66</v>
      </c>
      <c r="F76" s="64">
        <f t="shared" si="1"/>
        <v>-23699.66</v>
      </c>
    </row>
    <row r="77" spans="1:6" ht="58.5">
      <c r="A77" s="63" t="s">
        <v>487</v>
      </c>
      <c r="B77" s="87" t="s">
        <v>411</v>
      </c>
      <c r="C77" s="87" t="s">
        <v>613</v>
      </c>
      <c r="D77" s="66">
        <v>0</v>
      </c>
      <c r="E77" s="66">
        <v>1030</v>
      </c>
      <c r="F77" s="64">
        <f t="shared" si="1"/>
        <v>-1030</v>
      </c>
    </row>
    <row r="78" spans="1:6" ht="39">
      <c r="A78" s="63" t="s">
        <v>374</v>
      </c>
      <c r="B78" s="87" t="s">
        <v>411</v>
      </c>
      <c r="C78" s="87" t="s">
        <v>614</v>
      </c>
      <c r="D78" s="66">
        <v>4019600</v>
      </c>
      <c r="E78" s="66">
        <v>4378807.97</v>
      </c>
      <c r="F78" s="64">
        <f t="shared" si="1"/>
        <v>-359207.96999999974</v>
      </c>
    </row>
    <row r="79" spans="1:6" ht="68.25">
      <c r="A79" s="63" t="s">
        <v>375</v>
      </c>
      <c r="B79" s="87" t="s">
        <v>411</v>
      </c>
      <c r="C79" s="87" t="s">
        <v>615</v>
      </c>
      <c r="D79" s="66">
        <v>4019600</v>
      </c>
      <c r="E79" s="66">
        <v>4378807.97</v>
      </c>
      <c r="F79" s="64">
        <f t="shared" si="1"/>
        <v>-359207.96999999974</v>
      </c>
    </row>
    <row r="80" spans="1:6" ht="68.25">
      <c r="A80" s="63" t="s">
        <v>375</v>
      </c>
      <c r="B80" s="87" t="s">
        <v>411</v>
      </c>
      <c r="C80" s="87" t="s">
        <v>616</v>
      </c>
      <c r="D80" s="66">
        <v>4019600</v>
      </c>
      <c r="E80" s="66">
        <v>4266242.3499999996</v>
      </c>
      <c r="F80" s="64">
        <f t="shared" si="1"/>
        <v>-246642.34999999963</v>
      </c>
    </row>
    <row r="81" spans="1:6" ht="68.25">
      <c r="A81" s="63" t="s">
        <v>376</v>
      </c>
      <c r="B81" s="87" t="s">
        <v>411</v>
      </c>
      <c r="C81" s="87" t="s">
        <v>617</v>
      </c>
      <c r="D81" s="66">
        <v>0</v>
      </c>
      <c r="E81" s="66">
        <v>80733.03</v>
      </c>
      <c r="F81" s="64">
        <f t="shared" si="1"/>
        <v>-80733.03</v>
      </c>
    </row>
    <row r="82" spans="1:6" ht="68.25">
      <c r="A82" s="63" t="s">
        <v>406</v>
      </c>
      <c r="B82" s="87" t="s">
        <v>411</v>
      </c>
      <c r="C82" s="87" t="s">
        <v>618</v>
      </c>
      <c r="D82" s="66">
        <v>0</v>
      </c>
      <c r="E82" s="66">
        <v>31832.59</v>
      </c>
      <c r="F82" s="64">
        <f t="shared" si="1"/>
        <v>-31832.59</v>
      </c>
    </row>
    <row r="83" spans="1:6" ht="39">
      <c r="A83" s="63" t="s">
        <v>377</v>
      </c>
      <c r="B83" s="87" t="s">
        <v>411</v>
      </c>
      <c r="C83" s="87" t="s">
        <v>619</v>
      </c>
      <c r="D83" s="66">
        <v>3944400</v>
      </c>
      <c r="E83" s="66">
        <v>3535293.6</v>
      </c>
      <c r="F83" s="64">
        <f t="shared" si="1"/>
        <v>409106.39999999991</v>
      </c>
    </row>
    <row r="84" spans="1:6" ht="78">
      <c r="A84" s="63" t="s">
        <v>378</v>
      </c>
      <c r="B84" s="87" t="s">
        <v>411</v>
      </c>
      <c r="C84" s="87" t="s">
        <v>620</v>
      </c>
      <c r="D84" s="66">
        <v>3933700</v>
      </c>
      <c r="E84" s="66">
        <v>3525587.56</v>
      </c>
      <c r="F84" s="64">
        <f t="shared" si="1"/>
        <v>408112.43999999994</v>
      </c>
    </row>
    <row r="85" spans="1:6" ht="58.5">
      <c r="A85" s="63" t="s">
        <v>379</v>
      </c>
      <c r="B85" s="87" t="s">
        <v>411</v>
      </c>
      <c r="C85" s="87" t="s">
        <v>621</v>
      </c>
      <c r="D85" s="66">
        <v>2286700</v>
      </c>
      <c r="E85" s="66">
        <v>2970623.15</v>
      </c>
      <c r="F85" s="64">
        <f t="shared" si="1"/>
        <v>-683923.14999999991</v>
      </c>
    </row>
    <row r="86" spans="1:6" ht="68.25">
      <c r="A86" s="63" t="s">
        <v>380</v>
      </c>
      <c r="B86" s="87" t="s">
        <v>411</v>
      </c>
      <c r="C86" s="87" t="s">
        <v>622</v>
      </c>
      <c r="D86" s="66">
        <v>2286700</v>
      </c>
      <c r="E86" s="66">
        <v>2970623.15</v>
      </c>
      <c r="F86" s="64">
        <f t="shared" si="1"/>
        <v>-683923.14999999991</v>
      </c>
    </row>
    <row r="87" spans="1:6" ht="68.25">
      <c r="A87" s="63" t="s">
        <v>381</v>
      </c>
      <c r="B87" s="87" t="s">
        <v>411</v>
      </c>
      <c r="C87" s="87" t="s">
        <v>623</v>
      </c>
      <c r="D87" s="66">
        <v>12700</v>
      </c>
      <c r="E87" s="66">
        <v>12703.99</v>
      </c>
      <c r="F87" s="64">
        <f t="shared" si="1"/>
        <v>-3.9899999999997817</v>
      </c>
    </row>
    <row r="88" spans="1:6" ht="58.5">
      <c r="A88" s="63" t="s">
        <v>382</v>
      </c>
      <c r="B88" s="87" t="s">
        <v>411</v>
      </c>
      <c r="C88" s="87" t="s">
        <v>624</v>
      </c>
      <c r="D88" s="66">
        <v>12700</v>
      </c>
      <c r="E88" s="66">
        <v>12703.99</v>
      </c>
      <c r="F88" s="64">
        <f t="shared" si="1"/>
        <v>-3.9899999999997817</v>
      </c>
    </row>
    <row r="89" spans="1:6" ht="78">
      <c r="A89" s="63" t="s">
        <v>383</v>
      </c>
      <c r="B89" s="87" t="s">
        <v>411</v>
      </c>
      <c r="C89" s="87" t="s">
        <v>625</v>
      </c>
      <c r="D89" s="66">
        <v>1634300</v>
      </c>
      <c r="E89" s="66">
        <v>542260.42000000004</v>
      </c>
      <c r="F89" s="64">
        <f t="shared" si="1"/>
        <v>1092039.58</v>
      </c>
    </row>
    <row r="90" spans="1:6" ht="58.5">
      <c r="A90" s="63" t="s">
        <v>384</v>
      </c>
      <c r="B90" s="87" t="s">
        <v>411</v>
      </c>
      <c r="C90" s="87" t="s">
        <v>626</v>
      </c>
      <c r="D90" s="66">
        <v>1634300</v>
      </c>
      <c r="E90" s="66">
        <v>542260.42000000004</v>
      </c>
      <c r="F90" s="64">
        <f t="shared" si="1"/>
        <v>1092039.58</v>
      </c>
    </row>
    <row r="91" spans="1:6" ht="78">
      <c r="A91" s="63" t="s">
        <v>385</v>
      </c>
      <c r="B91" s="87" t="s">
        <v>411</v>
      </c>
      <c r="C91" s="87" t="s">
        <v>627</v>
      </c>
      <c r="D91" s="66">
        <v>10700</v>
      </c>
      <c r="E91" s="66">
        <v>9706.0400000000009</v>
      </c>
      <c r="F91" s="64">
        <f t="shared" si="1"/>
        <v>993.95999999999913</v>
      </c>
    </row>
    <row r="92" spans="1:6" ht="78">
      <c r="A92" s="63" t="s">
        <v>386</v>
      </c>
      <c r="B92" s="87" t="s">
        <v>411</v>
      </c>
      <c r="C92" s="87" t="s">
        <v>628</v>
      </c>
      <c r="D92" s="66">
        <v>10700</v>
      </c>
      <c r="E92" s="66">
        <v>9706.0400000000009</v>
      </c>
      <c r="F92" s="64">
        <f t="shared" si="1"/>
        <v>993.95999999999913</v>
      </c>
    </row>
    <row r="93" spans="1:6" ht="68.25">
      <c r="A93" s="63" t="s">
        <v>387</v>
      </c>
      <c r="B93" s="87" t="s">
        <v>411</v>
      </c>
      <c r="C93" s="87" t="s">
        <v>629</v>
      </c>
      <c r="D93" s="66">
        <v>10700</v>
      </c>
      <c r="E93" s="66">
        <v>9706.0400000000009</v>
      </c>
      <c r="F93" s="64">
        <f t="shared" si="1"/>
        <v>993.95999999999913</v>
      </c>
    </row>
    <row r="94" spans="1:6" ht="19.5">
      <c r="A94" s="63" t="s">
        <v>388</v>
      </c>
      <c r="B94" s="87" t="s">
        <v>411</v>
      </c>
      <c r="C94" s="87" t="s">
        <v>630</v>
      </c>
      <c r="D94" s="66">
        <v>3841200</v>
      </c>
      <c r="E94" s="66">
        <v>4518905.43</v>
      </c>
      <c r="F94" s="64">
        <f t="shared" si="1"/>
        <v>-677705.4299999997</v>
      </c>
    </row>
    <row r="95" spans="1:6" ht="78">
      <c r="A95" s="63" t="s">
        <v>488</v>
      </c>
      <c r="B95" s="87" t="s">
        <v>411</v>
      </c>
      <c r="C95" s="87" t="s">
        <v>631</v>
      </c>
      <c r="D95" s="66">
        <v>368300</v>
      </c>
      <c r="E95" s="66">
        <v>368322</v>
      </c>
      <c r="F95" s="64">
        <f t="shared" ref="F95:F117" si="2">D95-E95</f>
        <v>-22</v>
      </c>
    </row>
    <row r="96" spans="1:6" ht="78">
      <c r="A96" s="63" t="s">
        <v>489</v>
      </c>
      <c r="B96" s="87" t="s">
        <v>411</v>
      </c>
      <c r="C96" s="87" t="s">
        <v>632</v>
      </c>
      <c r="D96" s="66">
        <v>368300</v>
      </c>
      <c r="E96" s="66">
        <v>368322</v>
      </c>
      <c r="F96" s="64">
        <f t="shared" si="2"/>
        <v>-22</v>
      </c>
    </row>
    <row r="97" spans="1:6" ht="78">
      <c r="A97" s="63" t="s">
        <v>490</v>
      </c>
      <c r="B97" s="87" t="s">
        <v>411</v>
      </c>
      <c r="C97" s="87" t="s">
        <v>633</v>
      </c>
      <c r="D97" s="66">
        <v>368300</v>
      </c>
      <c r="E97" s="66">
        <v>368322</v>
      </c>
      <c r="F97" s="64">
        <f t="shared" si="2"/>
        <v>-22</v>
      </c>
    </row>
    <row r="98" spans="1:6" ht="48.75">
      <c r="A98" s="63" t="s">
        <v>389</v>
      </c>
      <c r="B98" s="87" t="s">
        <v>411</v>
      </c>
      <c r="C98" s="87" t="s">
        <v>634</v>
      </c>
      <c r="D98" s="66">
        <v>3472900</v>
      </c>
      <c r="E98" s="66">
        <v>4150583.43</v>
      </c>
      <c r="F98" s="64">
        <f t="shared" si="2"/>
        <v>-677683.43000000017</v>
      </c>
    </row>
    <row r="99" spans="1:6" ht="29.25">
      <c r="A99" s="63" t="s">
        <v>390</v>
      </c>
      <c r="B99" s="87" t="s">
        <v>411</v>
      </c>
      <c r="C99" s="87" t="s">
        <v>635</v>
      </c>
      <c r="D99" s="66">
        <v>2983100</v>
      </c>
      <c r="E99" s="66">
        <v>3685244.27</v>
      </c>
      <c r="F99" s="64">
        <f t="shared" si="2"/>
        <v>-702144.27</v>
      </c>
    </row>
    <row r="100" spans="1:6" ht="39">
      <c r="A100" s="63" t="s">
        <v>391</v>
      </c>
      <c r="B100" s="87" t="s">
        <v>411</v>
      </c>
      <c r="C100" s="87" t="s">
        <v>636</v>
      </c>
      <c r="D100" s="66">
        <v>2983100</v>
      </c>
      <c r="E100" s="66">
        <v>3685244.27</v>
      </c>
      <c r="F100" s="64">
        <f t="shared" si="2"/>
        <v>-702144.27</v>
      </c>
    </row>
    <row r="101" spans="1:6" ht="48.75">
      <c r="A101" s="63" t="s">
        <v>392</v>
      </c>
      <c r="B101" s="87" t="s">
        <v>411</v>
      </c>
      <c r="C101" s="87" t="s">
        <v>637</v>
      </c>
      <c r="D101" s="66">
        <v>489800</v>
      </c>
      <c r="E101" s="66">
        <v>465339.16</v>
      </c>
      <c r="F101" s="64">
        <f t="shared" si="2"/>
        <v>24460.840000000026</v>
      </c>
    </row>
    <row r="102" spans="1:6" ht="48.75">
      <c r="A102" s="63" t="s">
        <v>393</v>
      </c>
      <c r="B102" s="87" t="s">
        <v>411</v>
      </c>
      <c r="C102" s="87" t="s">
        <v>638</v>
      </c>
      <c r="D102" s="66">
        <v>489800</v>
      </c>
      <c r="E102" s="66">
        <v>465339.16</v>
      </c>
      <c r="F102" s="64">
        <f t="shared" si="2"/>
        <v>24460.840000000026</v>
      </c>
    </row>
    <row r="103" spans="1:6" ht="19.5">
      <c r="A103" s="63" t="s">
        <v>512</v>
      </c>
      <c r="B103" s="87" t="s">
        <v>411</v>
      </c>
      <c r="C103" s="87" t="s">
        <v>639</v>
      </c>
      <c r="D103" s="66">
        <v>37400</v>
      </c>
      <c r="E103" s="66">
        <v>40170</v>
      </c>
      <c r="F103" s="64">
        <f t="shared" si="2"/>
        <v>-2770</v>
      </c>
    </row>
    <row r="104" spans="1:6" ht="39">
      <c r="A104" s="63" t="s">
        <v>550</v>
      </c>
      <c r="B104" s="87" t="s">
        <v>411</v>
      </c>
      <c r="C104" s="87" t="s">
        <v>640</v>
      </c>
      <c r="D104" s="66">
        <v>4800</v>
      </c>
      <c r="E104" s="66">
        <v>7600</v>
      </c>
      <c r="F104" s="64">
        <f t="shared" si="2"/>
        <v>-2800</v>
      </c>
    </row>
    <row r="105" spans="1:6" ht="48.75">
      <c r="A105" s="63" t="s">
        <v>551</v>
      </c>
      <c r="B105" s="87" t="s">
        <v>411</v>
      </c>
      <c r="C105" s="87" t="s">
        <v>641</v>
      </c>
      <c r="D105" s="66">
        <v>4800</v>
      </c>
      <c r="E105" s="66">
        <v>7600</v>
      </c>
      <c r="F105" s="64">
        <f t="shared" si="2"/>
        <v>-2800</v>
      </c>
    </row>
    <row r="106" spans="1:6" ht="29.25">
      <c r="A106" s="63" t="s">
        <v>513</v>
      </c>
      <c r="B106" s="87" t="s">
        <v>411</v>
      </c>
      <c r="C106" s="87" t="s">
        <v>642</v>
      </c>
      <c r="D106" s="66">
        <v>32600</v>
      </c>
      <c r="E106" s="66">
        <v>32570</v>
      </c>
      <c r="F106" s="64">
        <f t="shared" si="2"/>
        <v>30</v>
      </c>
    </row>
    <row r="107" spans="1:6" ht="39">
      <c r="A107" s="63" t="s">
        <v>514</v>
      </c>
      <c r="B107" s="87" t="s">
        <v>411</v>
      </c>
      <c r="C107" s="87" t="s">
        <v>643</v>
      </c>
      <c r="D107" s="66">
        <v>32600</v>
      </c>
      <c r="E107" s="66">
        <v>32570</v>
      </c>
      <c r="F107" s="64">
        <f t="shared" si="2"/>
        <v>30</v>
      </c>
    </row>
    <row r="108" spans="1:6">
      <c r="A108" s="63" t="s">
        <v>394</v>
      </c>
      <c r="B108" s="87" t="s">
        <v>411</v>
      </c>
      <c r="C108" s="87" t="s">
        <v>644</v>
      </c>
      <c r="D108" s="66">
        <v>24790000</v>
      </c>
      <c r="E108" s="66">
        <v>17687737</v>
      </c>
      <c r="F108" s="64">
        <f t="shared" si="2"/>
        <v>7102263</v>
      </c>
    </row>
    <row r="109" spans="1:6" ht="29.25">
      <c r="A109" s="63" t="s">
        <v>395</v>
      </c>
      <c r="B109" s="87" t="s">
        <v>411</v>
      </c>
      <c r="C109" s="87" t="s">
        <v>645</v>
      </c>
      <c r="D109" s="66">
        <v>24790000</v>
      </c>
      <c r="E109" s="66">
        <v>17687737</v>
      </c>
      <c r="F109" s="64">
        <f t="shared" si="2"/>
        <v>7102263</v>
      </c>
    </row>
    <row r="110" spans="1:6" ht="29.25">
      <c r="A110" s="63" t="s">
        <v>396</v>
      </c>
      <c r="B110" s="87" t="s">
        <v>411</v>
      </c>
      <c r="C110" s="87" t="s">
        <v>646</v>
      </c>
      <c r="D110" s="66">
        <v>200</v>
      </c>
      <c r="E110" s="66">
        <v>200</v>
      </c>
      <c r="F110" s="64">
        <f t="shared" si="2"/>
        <v>0</v>
      </c>
    </row>
    <row r="111" spans="1:6" ht="29.25">
      <c r="A111" s="63" t="s">
        <v>397</v>
      </c>
      <c r="B111" s="87" t="s">
        <v>411</v>
      </c>
      <c r="C111" s="87" t="s">
        <v>647</v>
      </c>
      <c r="D111" s="66">
        <v>200</v>
      </c>
      <c r="E111" s="66">
        <v>200</v>
      </c>
      <c r="F111" s="64">
        <f t="shared" si="2"/>
        <v>0</v>
      </c>
    </row>
    <row r="112" spans="1:6" ht="29.25">
      <c r="A112" s="63" t="s">
        <v>398</v>
      </c>
      <c r="B112" s="87" t="s">
        <v>411</v>
      </c>
      <c r="C112" s="87" t="s">
        <v>648</v>
      </c>
      <c r="D112" s="66">
        <v>200</v>
      </c>
      <c r="E112" s="66">
        <v>200</v>
      </c>
      <c r="F112" s="64">
        <f t="shared" si="2"/>
        <v>0</v>
      </c>
    </row>
    <row r="113" spans="1:6">
      <c r="A113" s="63" t="s">
        <v>93</v>
      </c>
      <c r="B113" s="87" t="s">
        <v>411</v>
      </c>
      <c r="C113" s="87" t="s">
        <v>649</v>
      </c>
      <c r="D113" s="66">
        <v>24789800</v>
      </c>
      <c r="E113" s="66">
        <v>17687537</v>
      </c>
      <c r="F113" s="64">
        <f t="shared" si="2"/>
        <v>7102263</v>
      </c>
    </row>
    <row r="114" spans="1:6" ht="58.5">
      <c r="A114" s="63" t="s">
        <v>399</v>
      </c>
      <c r="B114" s="87" t="s">
        <v>411</v>
      </c>
      <c r="C114" s="87" t="s">
        <v>650</v>
      </c>
      <c r="D114" s="66">
        <v>151400</v>
      </c>
      <c r="E114" s="66">
        <v>51400</v>
      </c>
      <c r="F114" s="64">
        <f t="shared" si="2"/>
        <v>100000</v>
      </c>
    </row>
    <row r="115" spans="1:6" ht="58.5">
      <c r="A115" s="63" t="s">
        <v>400</v>
      </c>
      <c r="B115" s="87" t="s">
        <v>411</v>
      </c>
      <c r="C115" s="87" t="s">
        <v>651</v>
      </c>
      <c r="D115" s="66">
        <v>151400</v>
      </c>
      <c r="E115" s="66">
        <v>51400</v>
      </c>
      <c r="F115" s="64">
        <f t="shared" si="2"/>
        <v>100000</v>
      </c>
    </row>
    <row r="116" spans="1:6" ht="19.5">
      <c r="A116" s="63" t="s">
        <v>401</v>
      </c>
      <c r="B116" s="87" t="s">
        <v>411</v>
      </c>
      <c r="C116" s="87" t="s">
        <v>652</v>
      </c>
      <c r="D116" s="66">
        <v>24638400</v>
      </c>
      <c r="E116" s="66">
        <v>17636137</v>
      </c>
      <c r="F116" s="64">
        <f t="shared" si="2"/>
        <v>7002263</v>
      </c>
    </row>
    <row r="117" spans="1:6" ht="19.5">
      <c r="A117" s="63" t="s">
        <v>402</v>
      </c>
      <c r="B117" s="87" t="s">
        <v>411</v>
      </c>
      <c r="C117" s="87" t="s">
        <v>653</v>
      </c>
      <c r="D117" s="66">
        <v>24638400</v>
      </c>
      <c r="E117" s="66">
        <v>17636137</v>
      </c>
      <c r="F117" s="64">
        <f t="shared" si="2"/>
        <v>7002263</v>
      </c>
    </row>
  </sheetData>
  <mergeCells count="5">
    <mergeCell ref="A13:A17"/>
    <mergeCell ref="E13:E17"/>
    <mergeCell ref="A2:E2"/>
    <mergeCell ref="A4:E4"/>
    <mergeCell ref="B7:D7"/>
  </mergeCells>
  <phoneticPr fontId="3" type="noConversion"/>
  <pageMargins left="0.17" right="0.18" top="0.27" bottom="0.17" header="0.17" footer="0.17"/>
  <pageSetup paperSize="9" orientation="portrait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F336"/>
  <sheetViews>
    <sheetView workbookViewId="0">
      <selection activeCell="A2" sqref="A2"/>
    </sheetView>
  </sheetViews>
  <sheetFormatPr defaultRowHeight="12.75"/>
  <cols>
    <col min="1" max="1" width="29.42578125" style="61" customWidth="1"/>
    <col min="2" max="2" width="7.85546875" style="14" customWidth="1"/>
    <col min="3" max="3" width="22.85546875" style="14" customWidth="1"/>
    <col min="4" max="4" width="12.5703125" style="36" customWidth="1"/>
    <col min="5" max="5" width="13.7109375" style="36" customWidth="1"/>
    <col min="6" max="6" width="15.42578125" style="36" customWidth="1"/>
    <col min="7" max="7" width="9.140625" style="14"/>
    <col min="8" max="8" width="12" style="14" customWidth="1"/>
    <col min="9" max="9" width="11.42578125" style="14" customWidth="1"/>
    <col min="10" max="10" width="13.42578125" style="14" customWidth="1"/>
    <col min="11" max="16384" width="9.140625" style="14"/>
  </cols>
  <sheetData>
    <row r="1" spans="1:6" ht="15">
      <c r="A1" s="6"/>
      <c r="B1"/>
      <c r="C1" s="18"/>
      <c r="D1" s="17"/>
      <c r="E1" s="75"/>
      <c r="F1" s="75"/>
    </row>
    <row r="2" spans="1:6" ht="15">
      <c r="A2" s="1"/>
      <c r="B2" s="20"/>
      <c r="C2" s="19" t="s">
        <v>15</v>
      </c>
      <c r="D2" s="77"/>
      <c r="E2" s="75"/>
      <c r="F2" s="19"/>
    </row>
    <row r="3" spans="1:6">
      <c r="A3" s="21"/>
      <c r="B3" s="21"/>
      <c r="C3" s="21"/>
      <c r="D3" s="78"/>
      <c r="E3" s="78"/>
      <c r="F3" s="78"/>
    </row>
    <row r="4" spans="1:6" ht="10.5" customHeight="1">
      <c r="A4" s="100" t="s">
        <v>7</v>
      </c>
      <c r="B4" s="32"/>
      <c r="C4" s="23"/>
      <c r="D4" s="75"/>
      <c r="E4" s="103" t="s">
        <v>4</v>
      </c>
      <c r="F4" s="69"/>
    </row>
    <row r="5" spans="1:6">
      <c r="A5" s="101"/>
      <c r="B5" s="4" t="s">
        <v>8</v>
      </c>
      <c r="C5" s="4" t="s">
        <v>28</v>
      </c>
      <c r="D5" s="3" t="s">
        <v>25</v>
      </c>
      <c r="E5" s="104"/>
      <c r="F5" s="79"/>
    </row>
    <row r="6" spans="1:6" ht="12.75" customHeight="1">
      <c r="A6" s="101"/>
      <c r="B6" s="4" t="s">
        <v>9</v>
      </c>
      <c r="C6" s="11" t="s">
        <v>34</v>
      </c>
      <c r="D6" s="3" t="s">
        <v>26</v>
      </c>
      <c r="E6" s="104"/>
      <c r="F6" s="16" t="s">
        <v>3</v>
      </c>
    </row>
    <row r="7" spans="1:6">
      <c r="A7" s="101"/>
      <c r="B7" s="4" t="s">
        <v>10</v>
      </c>
      <c r="C7" s="4" t="s">
        <v>31</v>
      </c>
      <c r="D7" s="16" t="s">
        <v>2</v>
      </c>
      <c r="E7" s="104"/>
      <c r="F7" s="16" t="s">
        <v>2</v>
      </c>
    </row>
    <row r="8" spans="1:6">
      <c r="A8" s="102"/>
      <c r="B8" s="33"/>
      <c r="C8" s="33"/>
      <c r="D8" s="26"/>
      <c r="E8" s="105"/>
      <c r="F8" s="80"/>
    </row>
    <row r="9" spans="1:6">
      <c r="A9" s="29">
        <v>1</v>
      </c>
      <c r="B9" s="28">
        <v>2</v>
      </c>
      <c r="C9" s="28">
        <v>3</v>
      </c>
      <c r="D9" s="37">
        <v>4</v>
      </c>
      <c r="E9" s="37">
        <v>5</v>
      </c>
      <c r="F9" s="37" t="s">
        <v>16</v>
      </c>
    </row>
    <row r="10" spans="1:6">
      <c r="A10" s="63" t="s">
        <v>69</v>
      </c>
      <c r="B10" s="87" t="s">
        <v>413</v>
      </c>
      <c r="C10" s="87" t="s">
        <v>444</v>
      </c>
      <c r="D10" s="66">
        <v>64451200</v>
      </c>
      <c r="E10" s="66">
        <v>51640519.649999999</v>
      </c>
      <c r="F10" s="88">
        <f>D10-E10</f>
        <v>12810680.350000001</v>
      </c>
    </row>
    <row r="11" spans="1:6" ht="19.5">
      <c r="A11" s="63" t="s">
        <v>70</v>
      </c>
      <c r="B11" s="87" t="s">
        <v>413</v>
      </c>
      <c r="C11" s="87" t="s">
        <v>126</v>
      </c>
      <c r="D11" s="66">
        <v>64451200</v>
      </c>
      <c r="E11" s="66">
        <v>51640519.649999999</v>
      </c>
      <c r="F11" s="88">
        <f t="shared" ref="F11:F49" si="0">D11-E11</f>
        <v>12810680.350000001</v>
      </c>
    </row>
    <row r="12" spans="1:6">
      <c r="A12" s="63" t="s">
        <v>71</v>
      </c>
      <c r="B12" s="87" t="s">
        <v>413</v>
      </c>
      <c r="C12" s="87" t="s">
        <v>127</v>
      </c>
      <c r="D12" s="66">
        <v>10924800</v>
      </c>
      <c r="E12" s="66">
        <v>9359698.7699999996</v>
      </c>
      <c r="F12" s="88">
        <f t="shared" si="0"/>
        <v>1565101.2300000004</v>
      </c>
    </row>
    <row r="13" spans="1:6" ht="29.25">
      <c r="A13" s="63" t="s">
        <v>72</v>
      </c>
      <c r="B13" s="87" t="s">
        <v>413</v>
      </c>
      <c r="C13" s="87" t="s">
        <v>128</v>
      </c>
      <c r="D13" s="66">
        <v>1371600</v>
      </c>
      <c r="E13" s="66">
        <v>1260023.55</v>
      </c>
      <c r="F13" s="88">
        <f t="shared" si="0"/>
        <v>111576.44999999995</v>
      </c>
    </row>
    <row r="14" spans="1:6" ht="48.75">
      <c r="A14" s="63" t="s">
        <v>73</v>
      </c>
      <c r="B14" s="87" t="s">
        <v>413</v>
      </c>
      <c r="C14" s="87" t="s">
        <v>129</v>
      </c>
      <c r="D14" s="66">
        <v>1371600</v>
      </c>
      <c r="E14" s="66">
        <v>1260023.55</v>
      </c>
      <c r="F14" s="88">
        <f t="shared" si="0"/>
        <v>111576.44999999995</v>
      </c>
    </row>
    <row r="15" spans="1:6" ht="48.75">
      <c r="A15" s="63" t="s">
        <v>73</v>
      </c>
      <c r="B15" s="87" t="s">
        <v>413</v>
      </c>
      <c r="C15" s="87" t="s">
        <v>130</v>
      </c>
      <c r="D15" s="66">
        <v>1352600</v>
      </c>
      <c r="E15" s="66">
        <v>1249023.55</v>
      </c>
      <c r="F15" s="88">
        <f t="shared" si="0"/>
        <v>103576.44999999995</v>
      </c>
    </row>
    <row r="16" spans="1:6">
      <c r="A16" s="63" t="s">
        <v>74</v>
      </c>
      <c r="B16" s="87" t="s">
        <v>413</v>
      </c>
      <c r="C16" s="87" t="s">
        <v>131</v>
      </c>
      <c r="D16" s="66">
        <v>1289000</v>
      </c>
      <c r="E16" s="66">
        <v>1201712.1000000001</v>
      </c>
      <c r="F16" s="88">
        <f t="shared" si="0"/>
        <v>87287.899999999907</v>
      </c>
    </row>
    <row r="17" spans="1:6">
      <c r="A17" s="63" t="s">
        <v>75</v>
      </c>
      <c r="B17" s="87" t="s">
        <v>413</v>
      </c>
      <c r="C17" s="87" t="s">
        <v>132</v>
      </c>
      <c r="D17" s="66">
        <v>1289000</v>
      </c>
      <c r="E17" s="66">
        <v>1201712.1000000001</v>
      </c>
      <c r="F17" s="88">
        <f t="shared" si="0"/>
        <v>87287.899999999907</v>
      </c>
    </row>
    <row r="18" spans="1:6" ht="19.5">
      <c r="A18" s="63" t="s">
        <v>76</v>
      </c>
      <c r="B18" s="87" t="s">
        <v>413</v>
      </c>
      <c r="C18" s="87" t="s">
        <v>133</v>
      </c>
      <c r="D18" s="66">
        <v>1289000</v>
      </c>
      <c r="E18" s="66">
        <v>1201712.1000000001</v>
      </c>
      <c r="F18" s="88">
        <f t="shared" si="0"/>
        <v>87287.899999999907</v>
      </c>
    </row>
    <row r="19" spans="1:6">
      <c r="A19" s="63" t="s">
        <v>77</v>
      </c>
      <c r="B19" s="87" t="s">
        <v>413</v>
      </c>
      <c r="C19" s="87" t="s">
        <v>134</v>
      </c>
      <c r="D19" s="66">
        <v>1010200</v>
      </c>
      <c r="E19" s="66">
        <v>957264.54</v>
      </c>
      <c r="F19" s="88">
        <f t="shared" si="0"/>
        <v>52935.459999999963</v>
      </c>
    </row>
    <row r="20" spans="1:6">
      <c r="A20" s="63" t="s">
        <v>78</v>
      </c>
      <c r="B20" s="87" t="s">
        <v>413</v>
      </c>
      <c r="C20" s="87" t="s">
        <v>135</v>
      </c>
      <c r="D20" s="66">
        <v>278800</v>
      </c>
      <c r="E20" s="66">
        <v>244447.56</v>
      </c>
      <c r="F20" s="88">
        <f t="shared" si="0"/>
        <v>34352.44</v>
      </c>
    </row>
    <row r="21" spans="1:6" ht="19.5">
      <c r="A21" s="63" t="s">
        <v>79</v>
      </c>
      <c r="B21" s="87" t="s">
        <v>413</v>
      </c>
      <c r="C21" s="87" t="s">
        <v>136</v>
      </c>
      <c r="D21" s="66">
        <v>63600</v>
      </c>
      <c r="E21" s="66">
        <v>47311.45</v>
      </c>
      <c r="F21" s="88">
        <f t="shared" si="0"/>
        <v>16288.550000000003</v>
      </c>
    </row>
    <row r="22" spans="1:6">
      <c r="A22" s="63" t="s">
        <v>75</v>
      </c>
      <c r="B22" s="87" t="s">
        <v>413</v>
      </c>
      <c r="C22" s="87" t="s">
        <v>137</v>
      </c>
      <c r="D22" s="66">
        <v>63600</v>
      </c>
      <c r="E22" s="66">
        <v>47311.45</v>
      </c>
      <c r="F22" s="88">
        <f t="shared" si="0"/>
        <v>16288.550000000003</v>
      </c>
    </row>
    <row r="23" spans="1:6" ht="19.5">
      <c r="A23" s="63" t="s">
        <v>76</v>
      </c>
      <c r="B23" s="87" t="s">
        <v>413</v>
      </c>
      <c r="C23" s="87" t="s">
        <v>138</v>
      </c>
      <c r="D23" s="66">
        <v>63600</v>
      </c>
      <c r="E23" s="66">
        <v>47311.45</v>
      </c>
      <c r="F23" s="88">
        <f t="shared" si="0"/>
        <v>16288.550000000003</v>
      </c>
    </row>
    <row r="24" spans="1:6">
      <c r="A24" s="63" t="s">
        <v>80</v>
      </c>
      <c r="B24" s="87" t="s">
        <v>413</v>
      </c>
      <c r="C24" s="87" t="s">
        <v>139</v>
      </c>
      <c r="D24" s="66">
        <v>49200</v>
      </c>
      <c r="E24" s="66">
        <v>36356</v>
      </c>
      <c r="F24" s="88">
        <f t="shared" si="0"/>
        <v>12844</v>
      </c>
    </row>
    <row r="25" spans="1:6">
      <c r="A25" s="63" t="s">
        <v>78</v>
      </c>
      <c r="B25" s="87" t="s">
        <v>413</v>
      </c>
      <c r="C25" s="87" t="s">
        <v>459</v>
      </c>
      <c r="D25" s="66">
        <v>14400</v>
      </c>
      <c r="E25" s="66">
        <v>10955.45</v>
      </c>
      <c r="F25" s="88">
        <f t="shared" si="0"/>
        <v>3444.5499999999993</v>
      </c>
    </row>
    <row r="26" spans="1:6">
      <c r="A26" s="63" t="s">
        <v>87</v>
      </c>
      <c r="B26" s="87" t="s">
        <v>413</v>
      </c>
      <c r="C26" s="87" t="s">
        <v>415</v>
      </c>
      <c r="D26" s="66">
        <v>19000</v>
      </c>
      <c r="E26" s="66">
        <v>11000</v>
      </c>
      <c r="F26" s="88">
        <f t="shared" si="0"/>
        <v>8000</v>
      </c>
    </row>
    <row r="27" spans="1:6" ht="29.25">
      <c r="A27" s="63" t="s">
        <v>81</v>
      </c>
      <c r="B27" s="87" t="s">
        <v>413</v>
      </c>
      <c r="C27" s="87" t="s">
        <v>416</v>
      </c>
      <c r="D27" s="66">
        <v>12000</v>
      </c>
      <c r="E27" s="66">
        <v>11000</v>
      </c>
      <c r="F27" s="88">
        <f t="shared" si="0"/>
        <v>1000</v>
      </c>
    </row>
    <row r="28" spans="1:6">
      <c r="A28" s="63" t="s">
        <v>75</v>
      </c>
      <c r="B28" s="87" t="s">
        <v>413</v>
      </c>
      <c r="C28" s="87" t="s">
        <v>417</v>
      </c>
      <c r="D28" s="66">
        <v>12000</v>
      </c>
      <c r="E28" s="66">
        <v>11000</v>
      </c>
      <c r="F28" s="88">
        <f t="shared" si="0"/>
        <v>1000</v>
      </c>
    </row>
    <row r="29" spans="1:6">
      <c r="A29" s="63" t="s">
        <v>82</v>
      </c>
      <c r="B29" s="87" t="s">
        <v>413</v>
      </c>
      <c r="C29" s="87" t="s">
        <v>418</v>
      </c>
      <c r="D29" s="66">
        <v>12000</v>
      </c>
      <c r="E29" s="66">
        <v>11000</v>
      </c>
      <c r="F29" s="88">
        <f t="shared" si="0"/>
        <v>1000</v>
      </c>
    </row>
    <row r="30" spans="1:6">
      <c r="A30" s="63" t="s">
        <v>83</v>
      </c>
      <c r="B30" s="87" t="s">
        <v>413</v>
      </c>
      <c r="C30" s="87" t="s">
        <v>419</v>
      </c>
      <c r="D30" s="66">
        <v>12000</v>
      </c>
      <c r="E30" s="66">
        <v>11000</v>
      </c>
      <c r="F30" s="88">
        <f t="shared" si="0"/>
        <v>1000</v>
      </c>
    </row>
    <row r="31" spans="1:6" ht="19.5">
      <c r="A31" s="63" t="s">
        <v>84</v>
      </c>
      <c r="B31" s="87" t="s">
        <v>413</v>
      </c>
      <c r="C31" s="87" t="s">
        <v>460</v>
      </c>
      <c r="D31" s="66">
        <v>7000</v>
      </c>
      <c r="E31" s="66">
        <v>0</v>
      </c>
      <c r="F31" s="88">
        <f t="shared" si="0"/>
        <v>7000</v>
      </c>
    </row>
    <row r="32" spans="1:6">
      <c r="A32" s="63" t="s">
        <v>75</v>
      </c>
      <c r="B32" s="87" t="s">
        <v>413</v>
      </c>
      <c r="C32" s="87" t="s">
        <v>461</v>
      </c>
      <c r="D32" s="66">
        <v>7000</v>
      </c>
      <c r="E32" s="66">
        <v>0</v>
      </c>
      <c r="F32" s="88">
        <f t="shared" si="0"/>
        <v>7000</v>
      </c>
    </row>
    <row r="33" spans="1:6">
      <c r="A33" s="63" t="s">
        <v>82</v>
      </c>
      <c r="B33" s="87" t="s">
        <v>413</v>
      </c>
      <c r="C33" s="87" t="s">
        <v>462</v>
      </c>
      <c r="D33" s="66">
        <v>7000</v>
      </c>
      <c r="E33" s="66">
        <v>0</v>
      </c>
      <c r="F33" s="88">
        <f t="shared" si="0"/>
        <v>7000</v>
      </c>
    </row>
    <row r="34" spans="1:6">
      <c r="A34" s="63" t="s">
        <v>85</v>
      </c>
      <c r="B34" s="87" t="s">
        <v>413</v>
      </c>
      <c r="C34" s="87" t="s">
        <v>463</v>
      </c>
      <c r="D34" s="66">
        <v>7000</v>
      </c>
      <c r="E34" s="66">
        <v>0</v>
      </c>
      <c r="F34" s="88">
        <f t="shared" si="0"/>
        <v>7000</v>
      </c>
    </row>
    <row r="35" spans="1:6" ht="48.75">
      <c r="A35" s="63" t="s">
        <v>86</v>
      </c>
      <c r="B35" s="87" t="s">
        <v>413</v>
      </c>
      <c r="C35" s="87" t="s">
        <v>140</v>
      </c>
      <c r="D35" s="66">
        <v>8183300</v>
      </c>
      <c r="E35" s="66">
        <v>6918989.9400000004</v>
      </c>
      <c r="F35" s="88">
        <f t="shared" si="0"/>
        <v>1264310.0599999996</v>
      </c>
    </row>
    <row r="36" spans="1:6" ht="48.75">
      <c r="A36" s="63" t="s">
        <v>73</v>
      </c>
      <c r="B36" s="87" t="s">
        <v>413</v>
      </c>
      <c r="C36" s="87" t="s">
        <v>141</v>
      </c>
      <c r="D36" s="66">
        <v>8153100</v>
      </c>
      <c r="E36" s="66">
        <v>6918789.9400000004</v>
      </c>
      <c r="F36" s="88">
        <f t="shared" si="0"/>
        <v>1234310.0599999996</v>
      </c>
    </row>
    <row r="37" spans="1:6">
      <c r="A37" s="63" t="s">
        <v>87</v>
      </c>
      <c r="B37" s="87" t="s">
        <v>413</v>
      </c>
      <c r="C37" s="87" t="s">
        <v>142</v>
      </c>
      <c r="D37" s="66">
        <v>8153100</v>
      </c>
      <c r="E37" s="66">
        <v>6918789.9400000004</v>
      </c>
      <c r="F37" s="88">
        <f t="shared" si="0"/>
        <v>1234310.0599999996</v>
      </c>
    </row>
    <row r="38" spans="1:6">
      <c r="A38" s="63" t="s">
        <v>74</v>
      </c>
      <c r="B38" s="87" t="s">
        <v>413</v>
      </c>
      <c r="C38" s="87" t="s">
        <v>143</v>
      </c>
      <c r="D38" s="66">
        <v>6340400</v>
      </c>
      <c r="E38" s="66">
        <v>5370634.0499999998</v>
      </c>
      <c r="F38" s="88">
        <f t="shared" si="0"/>
        <v>969765.95000000019</v>
      </c>
    </row>
    <row r="39" spans="1:6">
      <c r="A39" s="63" t="s">
        <v>75</v>
      </c>
      <c r="B39" s="87" t="s">
        <v>413</v>
      </c>
      <c r="C39" s="87" t="s">
        <v>144</v>
      </c>
      <c r="D39" s="66">
        <v>6340400</v>
      </c>
      <c r="E39" s="66">
        <v>5370634.0499999998</v>
      </c>
      <c r="F39" s="88">
        <f t="shared" si="0"/>
        <v>969765.95000000019</v>
      </c>
    </row>
    <row r="40" spans="1:6" ht="19.5">
      <c r="A40" s="63" t="s">
        <v>76</v>
      </c>
      <c r="B40" s="87" t="s">
        <v>413</v>
      </c>
      <c r="C40" s="87" t="s">
        <v>145</v>
      </c>
      <c r="D40" s="66">
        <v>6340400</v>
      </c>
      <c r="E40" s="66">
        <v>5370634.0499999998</v>
      </c>
      <c r="F40" s="88">
        <f t="shared" si="0"/>
        <v>969765.95000000019</v>
      </c>
    </row>
    <row r="41" spans="1:6">
      <c r="A41" s="63" t="s">
        <v>77</v>
      </c>
      <c r="B41" s="87" t="s">
        <v>413</v>
      </c>
      <c r="C41" s="87" t="s">
        <v>146</v>
      </c>
      <c r="D41" s="66">
        <v>4759700</v>
      </c>
      <c r="E41" s="66">
        <v>4034063.96</v>
      </c>
      <c r="F41" s="88">
        <f t="shared" si="0"/>
        <v>725636.04</v>
      </c>
    </row>
    <row r="42" spans="1:6">
      <c r="A42" s="63" t="s">
        <v>78</v>
      </c>
      <c r="B42" s="87" t="s">
        <v>413</v>
      </c>
      <c r="C42" s="87" t="s">
        <v>147</v>
      </c>
      <c r="D42" s="66">
        <v>1580700</v>
      </c>
      <c r="E42" s="66">
        <v>1336570.0900000001</v>
      </c>
      <c r="F42" s="88">
        <f t="shared" si="0"/>
        <v>244129.90999999992</v>
      </c>
    </row>
    <row r="43" spans="1:6" ht="19.5">
      <c r="A43" s="63" t="s">
        <v>79</v>
      </c>
      <c r="B43" s="87" t="s">
        <v>413</v>
      </c>
      <c r="C43" s="87" t="s">
        <v>148</v>
      </c>
      <c r="D43" s="66">
        <v>459400</v>
      </c>
      <c r="E43" s="66">
        <v>376579.18</v>
      </c>
      <c r="F43" s="88">
        <f t="shared" si="0"/>
        <v>82820.820000000007</v>
      </c>
    </row>
    <row r="44" spans="1:6">
      <c r="A44" s="63" t="s">
        <v>75</v>
      </c>
      <c r="B44" s="87" t="s">
        <v>413</v>
      </c>
      <c r="C44" s="87" t="s">
        <v>149</v>
      </c>
      <c r="D44" s="66">
        <v>459400</v>
      </c>
      <c r="E44" s="66">
        <v>376579.18</v>
      </c>
      <c r="F44" s="88">
        <f t="shared" si="0"/>
        <v>82820.820000000007</v>
      </c>
    </row>
    <row r="45" spans="1:6" ht="19.5">
      <c r="A45" s="63" t="s">
        <v>76</v>
      </c>
      <c r="B45" s="87" t="s">
        <v>413</v>
      </c>
      <c r="C45" s="87" t="s">
        <v>150</v>
      </c>
      <c r="D45" s="66">
        <v>459400</v>
      </c>
      <c r="E45" s="66">
        <v>376579.18</v>
      </c>
      <c r="F45" s="88">
        <f t="shared" si="0"/>
        <v>82820.820000000007</v>
      </c>
    </row>
    <row r="46" spans="1:6">
      <c r="A46" s="63" t="s">
        <v>80</v>
      </c>
      <c r="B46" s="87" t="s">
        <v>413</v>
      </c>
      <c r="C46" s="87" t="s">
        <v>151</v>
      </c>
      <c r="D46" s="66">
        <v>348600</v>
      </c>
      <c r="E46" s="66">
        <v>290609</v>
      </c>
      <c r="F46" s="88">
        <f t="shared" si="0"/>
        <v>57991</v>
      </c>
    </row>
    <row r="47" spans="1:6">
      <c r="A47" s="63" t="s">
        <v>78</v>
      </c>
      <c r="B47" s="87" t="s">
        <v>413</v>
      </c>
      <c r="C47" s="87" t="s">
        <v>464</v>
      </c>
      <c r="D47" s="66">
        <v>110800</v>
      </c>
      <c r="E47" s="66">
        <v>85970.18</v>
      </c>
      <c r="F47" s="88">
        <f t="shared" si="0"/>
        <v>24829.820000000007</v>
      </c>
    </row>
    <row r="48" spans="1:6" ht="29.25">
      <c r="A48" s="63" t="s">
        <v>81</v>
      </c>
      <c r="B48" s="87" t="s">
        <v>413</v>
      </c>
      <c r="C48" s="87" t="s">
        <v>152</v>
      </c>
      <c r="D48" s="66">
        <v>119000</v>
      </c>
      <c r="E48" s="66">
        <v>105211.97</v>
      </c>
      <c r="F48" s="88">
        <f t="shared" si="0"/>
        <v>13788.029999999999</v>
      </c>
    </row>
    <row r="49" spans="1:6">
      <c r="A49" s="63" t="s">
        <v>75</v>
      </c>
      <c r="B49" s="87" t="s">
        <v>413</v>
      </c>
      <c r="C49" s="87" t="s">
        <v>153</v>
      </c>
      <c r="D49" s="66">
        <v>119000</v>
      </c>
      <c r="E49" s="66">
        <v>105211.97</v>
      </c>
      <c r="F49" s="88">
        <f t="shared" si="0"/>
        <v>13788.029999999999</v>
      </c>
    </row>
    <row r="50" spans="1:6">
      <c r="A50" s="63" t="s">
        <v>82</v>
      </c>
      <c r="B50" s="87" t="s">
        <v>413</v>
      </c>
      <c r="C50" s="87" t="s">
        <v>154</v>
      </c>
      <c r="D50" s="66">
        <v>119000</v>
      </c>
      <c r="E50" s="66">
        <v>105211.97</v>
      </c>
      <c r="F50" s="88">
        <f t="shared" ref="F50:F100" si="1">D50-E50</f>
        <v>13788.029999999999</v>
      </c>
    </row>
    <row r="51" spans="1:6">
      <c r="A51" s="63" t="s">
        <v>83</v>
      </c>
      <c r="B51" s="87" t="s">
        <v>413</v>
      </c>
      <c r="C51" s="87" t="s">
        <v>155</v>
      </c>
      <c r="D51" s="66">
        <v>119000</v>
      </c>
      <c r="E51" s="66">
        <v>105211.97</v>
      </c>
      <c r="F51" s="88">
        <f t="shared" si="1"/>
        <v>13788.029999999999</v>
      </c>
    </row>
    <row r="52" spans="1:6" ht="19.5">
      <c r="A52" s="63" t="s">
        <v>84</v>
      </c>
      <c r="B52" s="87" t="s">
        <v>413</v>
      </c>
      <c r="C52" s="87" t="s">
        <v>156</v>
      </c>
      <c r="D52" s="66">
        <v>912400</v>
      </c>
      <c r="E52" s="66">
        <v>759309.06</v>
      </c>
      <c r="F52" s="88">
        <f t="shared" si="1"/>
        <v>153090.93999999994</v>
      </c>
    </row>
    <row r="53" spans="1:6">
      <c r="A53" s="63" t="s">
        <v>75</v>
      </c>
      <c r="B53" s="87" t="s">
        <v>413</v>
      </c>
      <c r="C53" s="87" t="s">
        <v>157</v>
      </c>
      <c r="D53" s="66">
        <v>469500</v>
      </c>
      <c r="E53" s="66">
        <v>384578.3</v>
      </c>
      <c r="F53" s="88">
        <f t="shared" si="1"/>
        <v>84921.700000000012</v>
      </c>
    </row>
    <row r="54" spans="1:6">
      <c r="A54" s="63" t="s">
        <v>82</v>
      </c>
      <c r="B54" s="87" t="s">
        <v>413</v>
      </c>
      <c r="C54" s="87" t="s">
        <v>158</v>
      </c>
      <c r="D54" s="66">
        <v>469500</v>
      </c>
      <c r="E54" s="66">
        <v>384578.3</v>
      </c>
      <c r="F54" s="88">
        <f t="shared" si="1"/>
        <v>84921.700000000012</v>
      </c>
    </row>
    <row r="55" spans="1:6">
      <c r="A55" s="63" t="s">
        <v>83</v>
      </c>
      <c r="B55" s="87" t="s">
        <v>413</v>
      </c>
      <c r="C55" s="87" t="s">
        <v>424</v>
      </c>
      <c r="D55" s="66">
        <v>25000</v>
      </c>
      <c r="E55" s="66">
        <v>24468</v>
      </c>
      <c r="F55" s="88">
        <f t="shared" si="1"/>
        <v>532</v>
      </c>
    </row>
    <row r="56" spans="1:6">
      <c r="A56" s="63" t="s">
        <v>90</v>
      </c>
      <c r="B56" s="87" t="s">
        <v>413</v>
      </c>
      <c r="C56" s="87" t="s">
        <v>159</v>
      </c>
      <c r="D56" s="66">
        <v>232500</v>
      </c>
      <c r="E56" s="66">
        <v>166024.34</v>
      </c>
      <c r="F56" s="88">
        <f t="shared" si="1"/>
        <v>66475.66</v>
      </c>
    </row>
    <row r="57" spans="1:6">
      <c r="A57" s="63" t="s">
        <v>89</v>
      </c>
      <c r="B57" s="87" t="s">
        <v>413</v>
      </c>
      <c r="C57" s="87" t="s">
        <v>160</v>
      </c>
      <c r="D57" s="66">
        <v>101400</v>
      </c>
      <c r="E57" s="66">
        <v>98605.31</v>
      </c>
      <c r="F57" s="88">
        <f t="shared" si="1"/>
        <v>2794.6900000000023</v>
      </c>
    </row>
    <row r="58" spans="1:6">
      <c r="A58" s="63" t="s">
        <v>85</v>
      </c>
      <c r="B58" s="87" t="s">
        <v>413</v>
      </c>
      <c r="C58" s="87" t="s">
        <v>161</v>
      </c>
      <c r="D58" s="66">
        <v>110600</v>
      </c>
      <c r="E58" s="66">
        <v>95480.65</v>
      </c>
      <c r="F58" s="88">
        <f t="shared" si="1"/>
        <v>15119.350000000006</v>
      </c>
    </row>
    <row r="59" spans="1:6">
      <c r="A59" s="63" t="s">
        <v>91</v>
      </c>
      <c r="B59" s="87" t="s">
        <v>413</v>
      </c>
      <c r="C59" s="87" t="s">
        <v>162</v>
      </c>
      <c r="D59" s="66">
        <v>442900</v>
      </c>
      <c r="E59" s="66">
        <v>374730.76</v>
      </c>
      <c r="F59" s="88">
        <f t="shared" si="1"/>
        <v>68169.239999999991</v>
      </c>
    </row>
    <row r="60" spans="1:6">
      <c r="A60" s="63" t="s">
        <v>106</v>
      </c>
      <c r="B60" s="87" t="s">
        <v>413</v>
      </c>
      <c r="C60" s="87" t="s">
        <v>407</v>
      </c>
      <c r="D60" s="66">
        <v>29700</v>
      </c>
      <c r="E60" s="66">
        <v>27802</v>
      </c>
      <c r="F60" s="88">
        <f t="shared" si="1"/>
        <v>1898</v>
      </c>
    </row>
    <row r="61" spans="1:6" ht="19.5">
      <c r="A61" s="63" t="s">
        <v>92</v>
      </c>
      <c r="B61" s="87" t="s">
        <v>413</v>
      </c>
      <c r="C61" s="87" t="s">
        <v>163</v>
      </c>
      <c r="D61" s="66">
        <v>413200</v>
      </c>
      <c r="E61" s="66">
        <v>346928.76</v>
      </c>
      <c r="F61" s="88">
        <f t="shared" si="1"/>
        <v>66271.239999999991</v>
      </c>
    </row>
    <row r="62" spans="1:6" ht="19.5">
      <c r="A62" s="63" t="s">
        <v>425</v>
      </c>
      <c r="B62" s="87" t="s">
        <v>413</v>
      </c>
      <c r="C62" s="87" t="s">
        <v>431</v>
      </c>
      <c r="D62" s="66">
        <v>127600</v>
      </c>
      <c r="E62" s="66">
        <v>127540</v>
      </c>
      <c r="F62" s="88">
        <f t="shared" si="1"/>
        <v>60</v>
      </c>
    </row>
    <row r="63" spans="1:6">
      <c r="A63" s="63" t="s">
        <v>75</v>
      </c>
      <c r="B63" s="87" t="s">
        <v>413</v>
      </c>
      <c r="C63" s="87" t="s">
        <v>432</v>
      </c>
      <c r="D63" s="66">
        <v>127600</v>
      </c>
      <c r="E63" s="66">
        <v>127540</v>
      </c>
      <c r="F63" s="88">
        <f t="shared" si="1"/>
        <v>60</v>
      </c>
    </row>
    <row r="64" spans="1:6">
      <c r="A64" s="63" t="s">
        <v>426</v>
      </c>
      <c r="B64" s="87" t="s">
        <v>413</v>
      </c>
      <c r="C64" s="87" t="s">
        <v>433</v>
      </c>
      <c r="D64" s="66">
        <v>127600</v>
      </c>
      <c r="E64" s="66">
        <v>127540</v>
      </c>
      <c r="F64" s="88">
        <f t="shared" si="1"/>
        <v>60</v>
      </c>
    </row>
    <row r="65" spans="1:6">
      <c r="A65" s="63" t="s">
        <v>427</v>
      </c>
      <c r="B65" s="87" t="s">
        <v>413</v>
      </c>
      <c r="C65" s="87" t="s">
        <v>434</v>
      </c>
      <c r="D65" s="66">
        <v>127600</v>
      </c>
      <c r="E65" s="66">
        <v>127540</v>
      </c>
      <c r="F65" s="88">
        <f t="shared" si="1"/>
        <v>60</v>
      </c>
    </row>
    <row r="66" spans="1:6">
      <c r="A66" s="63" t="s">
        <v>93</v>
      </c>
      <c r="B66" s="87" t="s">
        <v>413</v>
      </c>
      <c r="C66" s="87" t="s">
        <v>164</v>
      </c>
      <c r="D66" s="66">
        <v>16600</v>
      </c>
      <c r="E66" s="66">
        <v>16563.96</v>
      </c>
      <c r="F66" s="88">
        <f t="shared" si="1"/>
        <v>36.040000000000873</v>
      </c>
    </row>
    <row r="67" spans="1:6">
      <c r="A67" s="63" t="s">
        <v>75</v>
      </c>
      <c r="B67" s="87" t="s">
        <v>413</v>
      </c>
      <c r="C67" s="87" t="s">
        <v>165</v>
      </c>
      <c r="D67" s="66">
        <v>16600</v>
      </c>
      <c r="E67" s="66">
        <v>16563.96</v>
      </c>
      <c r="F67" s="88">
        <f t="shared" si="1"/>
        <v>36.040000000000873</v>
      </c>
    </row>
    <row r="68" spans="1:6">
      <c r="A68" s="63" t="s">
        <v>94</v>
      </c>
      <c r="B68" s="87" t="s">
        <v>413</v>
      </c>
      <c r="C68" s="87" t="s">
        <v>166</v>
      </c>
      <c r="D68" s="66">
        <v>16600</v>
      </c>
      <c r="E68" s="66">
        <v>16563.96</v>
      </c>
      <c r="F68" s="88">
        <f t="shared" si="1"/>
        <v>36.040000000000873</v>
      </c>
    </row>
    <row r="69" spans="1:6" ht="19.5">
      <c r="A69" s="63" t="s">
        <v>95</v>
      </c>
      <c r="B69" s="87" t="s">
        <v>413</v>
      </c>
      <c r="C69" s="87" t="s">
        <v>167</v>
      </c>
      <c r="D69" s="66">
        <v>16600</v>
      </c>
      <c r="E69" s="66">
        <v>16563.96</v>
      </c>
      <c r="F69" s="88">
        <f t="shared" si="1"/>
        <v>36.040000000000873</v>
      </c>
    </row>
    <row r="70" spans="1:6" ht="19.5">
      <c r="A70" s="63" t="s">
        <v>96</v>
      </c>
      <c r="B70" s="87" t="s">
        <v>413</v>
      </c>
      <c r="C70" s="87" t="s">
        <v>168</v>
      </c>
      <c r="D70" s="66">
        <v>7000</v>
      </c>
      <c r="E70" s="66">
        <v>27.62</v>
      </c>
      <c r="F70" s="88">
        <f t="shared" si="1"/>
        <v>6972.38</v>
      </c>
    </row>
    <row r="71" spans="1:6">
      <c r="A71" s="63" t="s">
        <v>75</v>
      </c>
      <c r="B71" s="87" t="s">
        <v>413</v>
      </c>
      <c r="C71" s="87" t="s">
        <v>169</v>
      </c>
      <c r="D71" s="66">
        <v>7000</v>
      </c>
      <c r="E71" s="66">
        <v>27.62</v>
      </c>
      <c r="F71" s="88">
        <f t="shared" si="1"/>
        <v>6972.38</v>
      </c>
    </row>
    <row r="72" spans="1:6">
      <c r="A72" s="63" t="s">
        <v>97</v>
      </c>
      <c r="B72" s="87" t="s">
        <v>413</v>
      </c>
      <c r="C72" s="87" t="s">
        <v>170</v>
      </c>
      <c r="D72" s="66">
        <v>7000</v>
      </c>
      <c r="E72" s="66">
        <v>27.62</v>
      </c>
      <c r="F72" s="88">
        <f t="shared" si="1"/>
        <v>6972.38</v>
      </c>
    </row>
    <row r="73" spans="1:6" ht="19.5">
      <c r="A73" s="63" t="s">
        <v>98</v>
      </c>
      <c r="B73" s="87" t="s">
        <v>413</v>
      </c>
      <c r="C73" s="87" t="s">
        <v>171</v>
      </c>
      <c r="D73" s="66">
        <v>170700</v>
      </c>
      <c r="E73" s="66">
        <v>162924.1</v>
      </c>
      <c r="F73" s="88">
        <f t="shared" si="1"/>
        <v>7775.8999999999942</v>
      </c>
    </row>
    <row r="74" spans="1:6">
      <c r="A74" s="63" t="s">
        <v>75</v>
      </c>
      <c r="B74" s="87" t="s">
        <v>413</v>
      </c>
      <c r="C74" s="87" t="s">
        <v>172</v>
      </c>
      <c r="D74" s="66">
        <v>170700</v>
      </c>
      <c r="E74" s="66">
        <v>162924.1</v>
      </c>
      <c r="F74" s="88">
        <f t="shared" si="1"/>
        <v>7775.8999999999942</v>
      </c>
    </row>
    <row r="75" spans="1:6">
      <c r="A75" s="63" t="s">
        <v>97</v>
      </c>
      <c r="B75" s="87" t="s">
        <v>413</v>
      </c>
      <c r="C75" s="87" t="s">
        <v>173</v>
      </c>
      <c r="D75" s="66">
        <v>170700</v>
      </c>
      <c r="E75" s="66">
        <v>162924.1</v>
      </c>
      <c r="F75" s="88">
        <f t="shared" si="1"/>
        <v>7775.8999999999942</v>
      </c>
    </row>
    <row r="76" spans="1:6">
      <c r="A76" s="63" t="s">
        <v>99</v>
      </c>
      <c r="B76" s="87" t="s">
        <v>413</v>
      </c>
      <c r="C76" s="87" t="s">
        <v>174</v>
      </c>
      <c r="D76" s="66">
        <v>200</v>
      </c>
      <c r="E76" s="66">
        <v>200</v>
      </c>
      <c r="F76" s="88">
        <f t="shared" si="1"/>
        <v>0</v>
      </c>
    </row>
    <row r="77" spans="1:6" ht="68.25">
      <c r="A77" s="63" t="s">
        <v>100</v>
      </c>
      <c r="B77" s="87" t="s">
        <v>413</v>
      </c>
      <c r="C77" s="87" t="s">
        <v>175</v>
      </c>
      <c r="D77" s="66">
        <v>200</v>
      </c>
      <c r="E77" s="66">
        <v>200</v>
      </c>
      <c r="F77" s="88">
        <f t="shared" si="1"/>
        <v>0</v>
      </c>
    </row>
    <row r="78" spans="1:6" ht="78">
      <c r="A78" s="63" t="s">
        <v>101</v>
      </c>
      <c r="B78" s="87" t="s">
        <v>413</v>
      </c>
      <c r="C78" s="87" t="s">
        <v>176</v>
      </c>
      <c r="D78" s="66">
        <v>200</v>
      </c>
      <c r="E78" s="66">
        <v>200</v>
      </c>
      <c r="F78" s="88">
        <f t="shared" si="1"/>
        <v>0</v>
      </c>
    </row>
    <row r="79" spans="1:6" ht="19.5">
      <c r="A79" s="63" t="s">
        <v>84</v>
      </c>
      <c r="B79" s="87" t="s">
        <v>413</v>
      </c>
      <c r="C79" s="87" t="s">
        <v>177</v>
      </c>
      <c r="D79" s="66">
        <v>200</v>
      </c>
      <c r="E79" s="66">
        <v>200</v>
      </c>
      <c r="F79" s="88">
        <f t="shared" si="1"/>
        <v>0</v>
      </c>
    </row>
    <row r="80" spans="1:6">
      <c r="A80" s="63" t="s">
        <v>91</v>
      </c>
      <c r="B80" s="87" t="s">
        <v>413</v>
      </c>
      <c r="C80" s="87" t="s">
        <v>178</v>
      </c>
      <c r="D80" s="66">
        <v>200</v>
      </c>
      <c r="E80" s="66">
        <v>200</v>
      </c>
      <c r="F80" s="88">
        <f t="shared" si="1"/>
        <v>0</v>
      </c>
    </row>
    <row r="81" spans="1:6" ht="19.5">
      <c r="A81" s="63" t="s">
        <v>92</v>
      </c>
      <c r="B81" s="87" t="s">
        <v>413</v>
      </c>
      <c r="C81" s="87" t="s">
        <v>179</v>
      </c>
      <c r="D81" s="66">
        <v>200</v>
      </c>
      <c r="E81" s="66">
        <v>200</v>
      </c>
      <c r="F81" s="88">
        <f t="shared" si="1"/>
        <v>0</v>
      </c>
    </row>
    <row r="82" spans="1:6">
      <c r="A82" s="63" t="s">
        <v>102</v>
      </c>
      <c r="B82" s="87" t="s">
        <v>413</v>
      </c>
      <c r="C82" s="87" t="s">
        <v>465</v>
      </c>
      <c r="D82" s="66">
        <v>30000</v>
      </c>
      <c r="E82" s="66">
        <v>0</v>
      </c>
      <c r="F82" s="88">
        <f t="shared" si="1"/>
        <v>30000</v>
      </c>
    </row>
    <row r="83" spans="1:6" ht="39">
      <c r="A83" s="63" t="s">
        <v>445</v>
      </c>
      <c r="B83" s="87" t="s">
        <v>413</v>
      </c>
      <c r="C83" s="87" t="s">
        <v>466</v>
      </c>
      <c r="D83" s="66">
        <v>30000</v>
      </c>
      <c r="E83" s="66">
        <v>0</v>
      </c>
      <c r="F83" s="88">
        <f t="shared" si="1"/>
        <v>30000</v>
      </c>
    </row>
    <row r="84" spans="1:6" ht="19.5">
      <c r="A84" s="63" t="s">
        <v>84</v>
      </c>
      <c r="B84" s="87" t="s">
        <v>413</v>
      </c>
      <c r="C84" s="87" t="s">
        <v>467</v>
      </c>
      <c r="D84" s="66">
        <v>30000</v>
      </c>
      <c r="E84" s="66">
        <v>0</v>
      </c>
      <c r="F84" s="88">
        <f t="shared" si="1"/>
        <v>30000</v>
      </c>
    </row>
    <row r="85" spans="1:6">
      <c r="A85" s="63" t="s">
        <v>75</v>
      </c>
      <c r="B85" s="87" t="s">
        <v>413</v>
      </c>
      <c r="C85" s="87" t="s">
        <v>468</v>
      </c>
      <c r="D85" s="66">
        <v>30000</v>
      </c>
      <c r="E85" s="66">
        <v>0</v>
      </c>
      <c r="F85" s="88">
        <f t="shared" si="1"/>
        <v>30000</v>
      </c>
    </row>
    <row r="86" spans="1:6">
      <c r="A86" s="63" t="s">
        <v>82</v>
      </c>
      <c r="B86" s="87" t="s">
        <v>413</v>
      </c>
      <c r="C86" s="87" t="s">
        <v>469</v>
      </c>
      <c r="D86" s="66">
        <v>30000</v>
      </c>
      <c r="E86" s="66">
        <v>0</v>
      </c>
      <c r="F86" s="88">
        <f t="shared" si="1"/>
        <v>30000</v>
      </c>
    </row>
    <row r="87" spans="1:6">
      <c r="A87" s="63" t="s">
        <v>85</v>
      </c>
      <c r="B87" s="87" t="s">
        <v>413</v>
      </c>
      <c r="C87" s="87" t="s">
        <v>470</v>
      </c>
      <c r="D87" s="66">
        <v>30000</v>
      </c>
      <c r="E87" s="66">
        <v>0</v>
      </c>
      <c r="F87" s="88">
        <f t="shared" si="1"/>
        <v>30000</v>
      </c>
    </row>
    <row r="88" spans="1:6">
      <c r="A88" s="63" t="s">
        <v>103</v>
      </c>
      <c r="B88" s="87" t="s">
        <v>413</v>
      </c>
      <c r="C88" s="87" t="s">
        <v>180</v>
      </c>
      <c r="D88" s="66">
        <v>1369900</v>
      </c>
      <c r="E88" s="66">
        <v>1180685.28</v>
      </c>
      <c r="F88" s="88">
        <f t="shared" si="1"/>
        <v>189214.71999999997</v>
      </c>
    </row>
    <row r="89" spans="1:6" ht="29.25">
      <c r="A89" s="63" t="s">
        <v>104</v>
      </c>
      <c r="B89" s="87" t="s">
        <v>413</v>
      </c>
      <c r="C89" s="87" t="s">
        <v>181</v>
      </c>
      <c r="D89" s="66">
        <v>320600</v>
      </c>
      <c r="E89" s="66">
        <v>220560</v>
      </c>
      <c r="F89" s="88">
        <f t="shared" si="1"/>
        <v>100040</v>
      </c>
    </row>
    <row r="90" spans="1:6" ht="19.5">
      <c r="A90" s="63" t="s">
        <v>105</v>
      </c>
      <c r="B90" s="87" t="s">
        <v>413</v>
      </c>
      <c r="C90" s="87" t="s">
        <v>182</v>
      </c>
      <c r="D90" s="66">
        <v>320600</v>
      </c>
      <c r="E90" s="66">
        <v>220560</v>
      </c>
      <c r="F90" s="88">
        <f t="shared" si="1"/>
        <v>100040</v>
      </c>
    </row>
    <row r="91" spans="1:6" ht="19.5">
      <c r="A91" s="63" t="s">
        <v>84</v>
      </c>
      <c r="B91" s="87" t="s">
        <v>413</v>
      </c>
      <c r="C91" s="87" t="s">
        <v>183</v>
      </c>
      <c r="D91" s="66">
        <v>320600</v>
      </c>
      <c r="E91" s="66">
        <v>220560</v>
      </c>
      <c r="F91" s="88">
        <f t="shared" si="1"/>
        <v>100040</v>
      </c>
    </row>
    <row r="92" spans="1:6">
      <c r="A92" s="63" t="s">
        <v>75</v>
      </c>
      <c r="B92" s="87" t="s">
        <v>413</v>
      </c>
      <c r="C92" s="87" t="s">
        <v>184</v>
      </c>
      <c r="D92" s="66">
        <v>118400</v>
      </c>
      <c r="E92" s="66">
        <v>18360</v>
      </c>
      <c r="F92" s="88">
        <f t="shared" si="1"/>
        <v>100040</v>
      </c>
    </row>
    <row r="93" spans="1:6">
      <c r="A93" s="63" t="s">
        <v>82</v>
      </c>
      <c r="B93" s="87" t="s">
        <v>413</v>
      </c>
      <c r="C93" s="87" t="s">
        <v>185</v>
      </c>
      <c r="D93" s="66">
        <v>118400</v>
      </c>
      <c r="E93" s="66">
        <v>18360</v>
      </c>
      <c r="F93" s="88">
        <f t="shared" si="1"/>
        <v>100040</v>
      </c>
    </row>
    <row r="94" spans="1:6">
      <c r="A94" s="63" t="s">
        <v>115</v>
      </c>
      <c r="B94" s="87" t="s">
        <v>413</v>
      </c>
      <c r="C94" s="87" t="s">
        <v>544</v>
      </c>
      <c r="D94" s="66">
        <v>18400</v>
      </c>
      <c r="E94" s="66">
        <v>18360</v>
      </c>
      <c r="F94" s="88">
        <f t="shared" si="1"/>
        <v>40</v>
      </c>
    </row>
    <row r="95" spans="1:6">
      <c r="A95" s="63" t="s">
        <v>85</v>
      </c>
      <c r="B95" s="87" t="s">
        <v>413</v>
      </c>
      <c r="C95" s="87" t="s">
        <v>186</v>
      </c>
      <c r="D95" s="66">
        <v>100000</v>
      </c>
      <c r="E95" s="66">
        <v>0</v>
      </c>
      <c r="F95" s="88">
        <f t="shared" si="1"/>
        <v>100000</v>
      </c>
    </row>
    <row r="96" spans="1:6">
      <c r="A96" s="63" t="s">
        <v>91</v>
      </c>
      <c r="B96" s="87" t="s">
        <v>413</v>
      </c>
      <c r="C96" s="87" t="s">
        <v>187</v>
      </c>
      <c r="D96" s="66">
        <v>202200</v>
      </c>
      <c r="E96" s="66">
        <v>202200</v>
      </c>
      <c r="F96" s="88">
        <f t="shared" si="1"/>
        <v>0</v>
      </c>
    </row>
    <row r="97" spans="1:6">
      <c r="A97" s="63" t="s">
        <v>106</v>
      </c>
      <c r="B97" s="87" t="s">
        <v>413</v>
      </c>
      <c r="C97" s="87" t="s">
        <v>492</v>
      </c>
      <c r="D97" s="66">
        <v>192200</v>
      </c>
      <c r="E97" s="66">
        <v>192200</v>
      </c>
      <c r="F97" s="88">
        <f t="shared" si="1"/>
        <v>0</v>
      </c>
    </row>
    <row r="98" spans="1:6" ht="19.5">
      <c r="A98" s="63" t="s">
        <v>92</v>
      </c>
      <c r="B98" s="87" t="s">
        <v>413</v>
      </c>
      <c r="C98" s="87" t="s">
        <v>188</v>
      </c>
      <c r="D98" s="66">
        <v>10000</v>
      </c>
      <c r="E98" s="66">
        <v>10000</v>
      </c>
      <c r="F98" s="88">
        <f t="shared" si="1"/>
        <v>0</v>
      </c>
    </row>
    <row r="99" spans="1:6">
      <c r="A99" s="63" t="s">
        <v>102</v>
      </c>
      <c r="B99" s="87" t="s">
        <v>413</v>
      </c>
      <c r="C99" s="87" t="s">
        <v>189</v>
      </c>
      <c r="D99" s="66">
        <v>1049300</v>
      </c>
      <c r="E99" s="66">
        <v>960125.28</v>
      </c>
      <c r="F99" s="88">
        <f t="shared" si="1"/>
        <v>89174.719999999972</v>
      </c>
    </row>
    <row r="100" spans="1:6" ht="68.25">
      <c r="A100" s="63" t="s">
        <v>446</v>
      </c>
      <c r="B100" s="87" t="s">
        <v>413</v>
      </c>
      <c r="C100" s="87" t="s">
        <v>190</v>
      </c>
      <c r="D100" s="66">
        <v>697700</v>
      </c>
      <c r="E100" s="66">
        <v>608537.06000000006</v>
      </c>
      <c r="F100" s="88">
        <f t="shared" si="1"/>
        <v>89162.939999999944</v>
      </c>
    </row>
    <row r="101" spans="1:6" ht="29.25">
      <c r="A101" s="63" t="s">
        <v>81</v>
      </c>
      <c r="B101" s="87" t="s">
        <v>413</v>
      </c>
      <c r="C101" s="87" t="s">
        <v>471</v>
      </c>
      <c r="D101" s="66">
        <v>381400</v>
      </c>
      <c r="E101" s="66">
        <v>307704.25</v>
      </c>
      <c r="F101" s="88">
        <f t="shared" ref="F101:F118" si="2">D101-E101</f>
        <v>73695.75</v>
      </c>
    </row>
    <row r="102" spans="1:6">
      <c r="A102" s="63" t="s">
        <v>75</v>
      </c>
      <c r="B102" s="87" t="s">
        <v>413</v>
      </c>
      <c r="C102" s="87" t="s">
        <v>472</v>
      </c>
      <c r="D102" s="66">
        <v>327000</v>
      </c>
      <c r="E102" s="66">
        <v>256963.25</v>
      </c>
      <c r="F102" s="88">
        <f t="shared" si="2"/>
        <v>70036.75</v>
      </c>
    </row>
    <row r="103" spans="1:6">
      <c r="A103" s="63" t="s">
        <v>82</v>
      </c>
      <c r="B103" s="87" t="s">
        <v>413</v>
      </c>
      <c r="C103" s="87" t="s">
        <v>473</v>
      </c>
      <c r="D103" s="66">
        <v>327000</v>
      </c>
      <c r="E103" s="66">
        <v>256963.25</v>
      </c>
      <c r="F103" s="88">
        <f t="shared" si="2"/>
        <v>70036.75</v>
      </c>
    </row>
    <row r="104" spans="1:6">
      <c r="A104" s="63" t="s">
        <v>89</v>
      </c>
      <c r="B104" s="87" t="s">
        <v>413</v>
      </c>
      <c r="C104" s="87" t="s">
        <v>532</v>
      </c>
      <c r="D104" s="66">
        <v>35000</v>
      </c>
      <c r="E104" s="66">
        <v>22250</v>
      </c>
      <c r="F104" s="88">
        <f t="shared" si="2"/>
        <v>12750</v>
      </c>
    </row>
    <row r="105" spans="1:6">
      <c r="A105" s="63" t="s">
        <v>85</v>
      </c>
      <c r="B105" s="87" t="s">
        <v>413</v>
      </c>
      <c r="C105" s="87" t="s">
        <v>474</v>
      </c>
      <c r="D105" s="66">
        <v>292000</v>
      </c>
      <c r="E105" s="66">
        <v>234713.25</v>
      </c>
      <c r="F105" s="88">
        <f t="shared" si="2"/>
        <v>57286.75</v>
      </c>
    </row>
    <row r="106" spans="1:6">
      <c r="A106" s="63" t="s">
        <v>91</v>
      </c>
      <c r="B106" s="87" t="s">
        <v>413</v>
      </c>
      <c r="C106" s="87" t="s">
        <v>533</v>
      </c>
      <c r="D106" s="66">
        <v>54400</v>
      </c>
      <c r="E106" s="66">
        <v>50741</v>
      </c>
      <c r="F106" s="88">
        <f t="shared" si="2"/>
        <v>3659</v>
      </c>
    </row>
    <row r="107" spans="1:6">
      <c r="A107" s="63" t="s">
        <v>106</v>
      </c>
      <c r="B107" s="87" t="s">
        <v>413</v>
      </c>
      <c r="C107" s="87" t="s">
        <v>534</v>
      </c>
      <c r="D107" s="66">
        <v>28500</v>
      </c>
      <c r="E107" s="66">
        <v>28445</v>
      </c>
      <c r="F107" s="88">
        <f t="shared" si="2"/>
        <v>55</v>
      </c>
    </row>
    <row r="108" spans="1:6" ht="19.5">
      <c r="A108" s="63" t="s">
        <v>92</v>
      </c>
      <c r="B108" s="87" t="s">
        <v>413</v>
      </c>
      <c r="C108" s="87" t="s">
        <v>552</v>
      </c>
      <c r="D108" s="66">
        <v>25900</v>
      </c>
      <c r="E108" s="66">
        <v>22296</v>
      </c>
      <c r="F108" s="88">
        <f t="shared" si="2"/>
        <v>3604</v>
      </c>
    </row>
    <row r="109" spans="1:6" ht="19.5">
      <c r="A109" s="63" t="s">
        <v>84</v>
      </c>
      <c r="B109" s="87" t="s">
        <v>413</v>
      </c>
      <c r="C109" s="87" t="s">
        <v>191</v>
      </c>
      <c r="D109" s="66">
        <v>296300</v>
      </c>
      <c r="E109" s="66">
        <v>280832.81</v>
      </c>
      <c r="F109" s="88">
        <f t="shared" si="2"/>
        <v>15467.190000000002</v>
      </c>
    </row>
    <row r="110" spans="1:6">
      <c r="A110" s="63" t="s">
        <v>75</v>
      </c>
      <c r="B110" s="87" t="s">
        <v>413</v>
      </c>
      <c r="C110" s="87" t="s">
        <v>192</v>
      </c>
      <c r="D110" s="66">
        <v>251500</v>
      </c>
      <c r="E110" s="66">
        <v>236078.81</v>
      </c>
      <c r="F110" s="88">
        <f t="shared" si="2"/>
        <v>15421.190000000002</v>
      </c>
    </row>
    <row r="111" spans="1:6">
      <c r="A111" s="63" t="s">
        <v>82</v>
      </c>
      <c r="B111" s="87" t="s">
        <v>413</v>
      </c>
      <c r="C111" s="87" t="s">
        <v>193</v>
      </c>
      <c r="D111" s="66">
        <v>127000</v>
      </c>
      <c r="E111" s="66">
        <v>121851.71</v>
      </c>
      <c r="F111" s="88">
        <f t="shared" si="2"/>
        <v>5148.2899999999936</v>
      </c>
    </row>
    <row r="112" spans="1:6">
      <c r="A112" s="63" t="s">
        <v>85</v>
      </c>
      <c r="B112" s="87" t="s">
        <v>413</v>
      </c>
      <c r="C112" s="87" t="s">
        <v>194</v>
      </c>
      <c r="D112" s="66">
        <v>127000</v>
      </c>
      <c r="E112" s="66">
        <v>121851.71</v>
      </c>
      <c r="F112" s="88">
        <f t="shared" si="2"/>
        <v>5148.2899999999936</v>
      </c>
    </row>
    <row r="113" spans="1:6">
      <c r="A113" s="63" t="s">
        <v>97</v>
      </c>
      <c r="B113" s="87" t="s">
        <v>413</v>
      </c>
      <c r="C113" s="87" t="s">
        <v>408</v>
      </c>
      <c r="D113" s="66">
        <v>124500</v>
      </c>
      <c r="E113" s="66">
        <v>114227.1</v>
      </c>
      <c r="F113" s="88">
        <f t="shared" si="2"/>
        <v>10272.899999999994</v>
      </c>
    </row>
    <row r="114" spans="1:6">
      <c r="A114" s="63" t="s">
        <v>91</v>
      </c>
      <c r="B114" s="87" t="s">
        <v>413</v>
      </c>
      <c r="C114" s="87" t="s">
        <v>195</v>
      </c>
      <c r="D114" s="66">
        <v>44800</v>
      </c>
      <c r="E114" s="66">
        <v>44754</v>
      </c>
      <c r="F114" s="88">
        <f t="shared" si="2"/>
        <v>46</v>
      </c>
    </row>
    <row r="115" spans="1:6">
      <c r="A115" s="63" t="s">
        <v>106</v>
      </c>
      <c r="B115" s="87" t="s">
        <v>413</v>
      </c>
      <c r="C115" s="87" t="s">
        <v>196</v>
      </c>
      <c r="D115" s="66">
        <v>23700</v>
      </c>
      <c r="E115" s="66">
        <v>23670</v>
      </c>
      <c r="F115" s="88">
        <f t="shared" si="2"/>
        <v>30</v>
      </c>
    </row>
    <row r="116" spans="1:6" ht="19.5">
      <c r="A116" s="63" t="s">
        <v>92</v>
      </c>
      <c r="B116" s="87" t="s">
        <v>413</v>
      </c>
      <c r="C116" s="87" t="s">
        <v>197</v>
      </c>
      <c r="D116" s="66">
        <v>21100</v>
      </c>
      <c r="E116" s="66">
        <v>21084</v>
      </c>
      <c r="F116" s="88">
        <f t="shared" si="2"/>
        <v>16</v>
      </c>
    </row>
    <row r="117" spans="1:6" ht="19.5">
      <c r="A117" s="63" t="s">
        <v>98</v>
      </c>
      <c r="B117" s="87" t="s">
        <v>413</v>
      </c>
      <c r="C117" s="87" t="s">
        <v>198</v>
      </c>
      <c r="D117" s="66">
        <v>20000</v>
      </c>
      <c r="E117" s="66">
        <v>20000</v>
      </c>
      <c r="F117" s="88">
        <f t="shared" si="2"/>
        <v>0</v>
      </c>
    </row>
    <row r="118" spans="1:6">
      <c r="A118" s="63" t="s">
        <v>75</v>
      </c>
      <c r="B118" s="87" t="s">
        <v>413</v>
      </c>
      <c r="C118" s="87" t="s">
        <v>199</v>
      </c>
      <c r="D118" s="66">
        <v>20000</v>
      </c>
      <c r="E118" s="66">
        <v>20000</v>
      </c>
      <c r="F118" s="88">
        <f t="shared" si="2"/>
        <v>0</v>
      </c>
    </row>
    <row r="119" spans="1:6">
      <c r="A119" s="63" t="s">
        <v>97</v>
      </c>
      <c r="B119" s="87" t="s">
        <v>413</v>
      </c>
      <c r="C119" s="87" t="s">
        <v>200</v>
      </c>
      <c r="D119" s="66">
        <v>20000</v>
      </c>
      <c r="E119" s="66">
        <v>20000</v>
      </c>
      <c r="F119" s="88">
        <f t="shared" ref="F119:F144" si="3">D119-E119</f>
        <v>0</v>
      </c>
    </row>
    <row r="120" spans="1:6" ht="68.25">
      <c r="A120" s="63" t="s">
        <v>447</v>
      </c>
      <c r="B120" s="87" t="s">
        <v>413</v>
      </c>
      <c r="C120" s="87" t="s">
        <v>201</v>
      </c>
      <c r="D120" s="66">
        <v>351600</v>
      </c>
      <c r="E120" s="66">
        <v>351588.22</v>
      </c>
      <c r="F120" s="88">
        <f t="shared" si="3"/>
        <v>11.78000000002794</v>
      </c>
    </row>
    <row r="121" spans="1:6" ht="19.5">
      <c r="A121" s="63" t="s">
        <v>84</v>
      </c>
      <c r="B121" s="87" t="s">
        <v>413</v>
      </c>
      <c r="C121" s="87" t="s">
        <v>202</v>
      </c>
      <c r="D121" s="66">
        <v>351600</v>
      </c>
      <c r="E121" s="66">
        <v>351588.22</v>
      </c>
      <c r="F121" s="88">
        <f t="shared" si="3"/>
        <v>11.78000000002794</v>
      </c>
    </row>
    <row r="122" spans="1:6">
      <c r="A122" s="63" t="s">
        <v>75</v>
      </c>
      <c r="B122" s="87" t="s">
        <v>413</v>
      </c>
      <c r="C122" s="87" t="s">
        <v>203</v>
      </c>
      <c r="D122" s="66">
        <v>351600</v>
      </c>
      <c r="E122" s="66">
        <v>351588.22</v>
      </c>
      <c r="F122" s="88">
        <f t="shared" si="3"/>
        <v>11.78000000002794</v>
      </c>
    </row>
    <row r="123" spans="1:6">
      <c r="A123" s="63" t="s">
        <v>82</v>
      </c>
      <c r="B123" s="87" t="s">
        <v>413</v>
      </c>
      <c r="C123" s="87" t="s">
        <v>553</v>
      </c>
      <c r="D123" s="66">
        <v>351600</v>
      </c>
      <c r="E123" s="66">
        <v>351588.22</v>
      </c>
      <c r="F123" s="88">
        <f t="shared" si="3"/>
        <v>11.78000000002794</v>
      </c>
    </row>
    <row r="124" spans="1:6">
      <c r="A124" s="63" t="s">
        <v>85</v>
      </c>
      <c r="B124" s="87" t="s">
        <v>413</v>
      </c>
      <c r="C124" s="87" t="s">
        <v>204</v>
      </c>
      <c r="D124" s="66">
        <v>351600</v>
      </c>
      <c r="E124" s="66">
        <v>351588.22</v>
      </c>
      <c r="F124" s="88">
        <f t="shared" si="3"/>
        <v>11.78000000002794</v>
      </c>
    </row>
    <row r="125" spans="1:6" ht="19.5">
      <c r="A125" s="63" t="s">
        <v>107</v>
      </c>
      <c r="B125" s="87" t="s">
        <v>413</v>
      </c>
      <c r="C125" s="87" t="s">
        <v>205</v>
      </c>
      <c r="D125" s="66">
        <v>1028300</v>
      </c>
      <c r="E125" s="66">
        <v>1028127.82</v>
      </c>
      <c r="F125" s="88">
        <f t="shared" si="3"/>
        <v>172.18000000005122</v>
      </c>
    </row>
    <row r="126" spans="1:6" ht="39">
      <c r="A126" s="63" t="s">
        <v>108</v>
      </c>
      <c r="B126" s="87" t="s">
        <v>413</v>
      </c>
      <c r="C126" s="87" t="s">
        <v>206</v>
      </c>
      <c r="D126" s="66">
        <v>1028300</v>
      </c>
      <c r="E126" s="66">
        <v>1028127.82</v>
      </c>
      <c r="F126" s="88">
        <f t="shared" si="3"/>
        <v>172.18000000005122</v>
      </c>
    </row>
    <row r="127" spans="1:6">
      <c r="A127" s="63" t="s">
        <v>102</v>
      </c>
      <c r="B127" s="87" t="s">
        <v>413</v>
      </c>
      <c r="C127" s="87" t="s">
        <v>207</v>
      </c>
      <c r="D127" s="66">
        <v>1028300</v>
      </c>
      <c r="E127" s="66">
        <v>1028127.82</v>
      </c>
      <c r="F127" s="88">
        <f t="shared" si="3"/>
        <v>172.18000000005122</v>
      </c>
    </row>
    <row r="128" spans="1:6" ht="68.25">
      <c r="A128" s="63" t="s">
        <v>448</v>
      </c>
      <c r="B128" s="87" t="s">
        <v>413</v>
      </c>
      <c r="C128" s="87" t="s">
        <v>208</v>
      </c>
      <c r="D128" s="66">
        <v>1024000</v>
      </c>
      <c r="E128" s="66">
        <v>1023896.82</v>
      </c>
      <c r="F128" s="88">
        <f t="shared" si="3"/>
        <v>103.18000000005122</v>
      </c>
    </row>
    <row r="129" spans="1:6" ht="19.5">
      <c r="A129" s="63" t="s">
        <v>84</v>
      </c>
      <c r="B129" s="87" t="s">
        <v>413</v>
      </c>
      <c r="C129" s="87" t="s">
        <v>209</v>
      </c>
      <c r="D129" s="66">
        <v>202800</v>
      </c>
      <c r="E129" s="66">
        <v>202696.82</v>
      </c>
      <c r="F129" s="88">
        <f t="shared" si="3"/>
        <v>103.17999999999302</v>
      </c>
    </row>
    <row r="130" spans="1:6">
      <c r="A130" s="63" t="s">
        <v>75</v>
      </c>
      <c r="B130" s="87" t="s">
        <v>413</v>
      </c>
      <c r="C130" s="87" t="s">
        <v>210</v>
      </c>
      <c r="D130" s="66">
        <v>71700</v>
      </c>
      <c r="E130" s="66">
        <v>71625.820000000007</v>
      </c>
      <c r="F130" s="88">
        <f t="shared" si="3"/>
        <v>74.179999999993015</v>
      </c>
    </row>
    <row r="131" spans="1:6">
      <c r="A131" s="63" t="s">
        <v>82</v>
      </c>
      <c r="B131" s="87" t="s">
        <v>413</v>
      </c>
      <c r="C131" s="87" t="s">
        <v>211</v>
      </c>
      <c r="D131" s="66">
        <v>71700</v>
      </c>
      <c r="E131" s="66">
        <v>71625.820000000007</v>
      </c>
      <c r="F131" s="88">
        <f t="shared" si="3"/>
        <v>74.179999999993015</v>
      </c>
    </row>
    <row r="132" spans="1:6">
      <c r="A132" s="63" t="s">
        <v>89</v>
      </c>
      <c r="B132" s="87" t="s">
        <v>413</v>
      </c>
      <c r="C132" s="87" t="s">
        <v>521</v>
      </c>
      <c r="D132" s="66">
        <v>2500</v>
      </c>
      <c r="E132" s="66">
        <v>2500</v>
      </c>
      <c r="F132" s="88">
        <f t="shared" si="3"/>
        <v>0</v>
      </c>
    </row>
    <row r="133" spans="1:6">
      <c r="A133" s="63" t="s">
        <v>85</v>
      </c>
      <c r="B133" s="87" t="s">
        <v>413</v>
      </c>
      <c r="C133" s="87" t="s">
        <v>554</v>
      </c>
      <c r="D133" s="66">
        <v>69200</v>
      </c>
      <c r="E133" s="66">
        <v>69125.820000000007</v>
      </c>
      <c r="F133" s="88">
        <f t="shared" si="3"/>
        <v>74.179999999993015</v>
      </c>
    </row>
    <row r="134" spans="1:6">
      <c r="A134" s="63" t="s">
        <v>91</v>
      </c>
      <c r="B134" s="87" t="s">
        <v>413</v>
      </c>
      <c r="C134" s="87" t="s">
        <v>212</v>
      </c>
      <c r="D134" s="66">
        <v>131100</v>
      </c>
      <c r="E134" s="66">
        <v>131071</v>
      </c>
      <c r="F134" s="88">
        <f t="shared" si="3"/>
        <v>29</v>
      </c>
    </row>
    <row r="135" spans="1:6">
      <c r="A135" s="63" t="s">
        <v>106</v>
      </c>
      <c r="B135" s="87" t="s">
        <v>413</v>
      </c>
      <c r="C135" s="87" t="s">
        <v>213</v>
      </c>
      <c r="D135" s="66">
        <v>121100</v>
      </c>
      <c r="E135" s="66">
        <v>121071</v>
      </c>
      <c r="F135" s="88">
        <f t="shared" si="3"/>
        <v>29</v>
      </c>
    </row>
    <row r="136" spans="1:6" ht="19.5">
      <c r="A136" s="63" t="s">
        <v>92</v>
      </c>
      <c r="B136" s="87" t="s">
        <v>413</v>
      </c>
      <c r="C136" s="87" t="s">
        <v>665</v>
      </c>
      <c r="D136" s="66">
        <v>10000</v>
      </c>
      <c r="E136" s="66">
        <v>10000</v>
      </c>
      <c r="F136" s="88">
        <f t="shared" si="3"/>
        <v>0</v>
      </c>
    </row>
    <row r="137" spans="1:6">
      <c r="A137" s="63" t="s">
        <v>93</v>
      </c>
      <c r="B137" s="87" t="s">
        <v>413</v>
      </c>
      <c r="C137" s="87" t="s">
        <v>475</v>
      </c>
      <c r="D137" s="66">
        <v>821200</v>
      </c>
      <c r="E137" s="66">
        <v>821200</v>
      </c>
      <c r="F137" s="88">
        <f t="shared" si="3"/>
        <v>0</v>
      </c>
    </row>
    <row r="138" spans="1:6">
      <c r="A138" s="63" t="s">
        <v>75</v>
      </c>
      <c r="B138" s="87" t="s">
        <v>413</v>
      </c>
      <c r="C138" s="87" t="s">
        <v>476</v>
      </c>
      <c r="D138" s="66">
        <v>821200</v>
      </c>
      <c r="E138" s="66">
        <v>821200</v>
      </c>
      <c r="F138" s="88">
        <f t="shared" si="3"/>
        <v>0</v>
      </c>
    </row>
    <row r="139" spans="1:6">
      <c r="A139" s="63" t="s">
        <v>94</v>
      </c>
      <c r="B139" s="87" t="s">
        <v>413</v>
      </c>
      <c r="C139" s="87" t="s">
        <v>477</v>
      </c>
      <c r="D139" s="66">
        <v>821200</v>
      </c>
      <c r="E139" s="66">
        <v>821200</v>
      </c>
      <c r="F139" s="88">
        <f t="shared" si="3"/>
        <v>0</v>
      </c>
    </row>
    <row r="140" spans="1:6" ht="19.5">
      <c r="A140" s="63" t="s">
        <v>95</v>
      </c>
      <c r="B140" s="87" t="s">
        <v>413</v>
      </c>
      <c r="C140" s="87" t="s">
        <v>478</v>
      </c>
      <c r="D140" s="66">
        <v>821200</v>
      </c>
      <c r="E140" s="66">
        <v>821200</v>
      </c>
      <c r="F140" s="88">
        <f t="shared" si="3"/>
        <v>0</v>
      </c>
    </row>
    <row r="141" spans="1:6" ht="58.5">
      <c r="A141" s="63" t="s">
        <v>449</v>
      </c>
      <c r="B141" s="87" t="s">
        <v>413</v>
      </c>
      <c r="C141" s="87" t="s">
        <v>214</v>
      </c>
      <c r="D141" s="66">
        <v>4300</v>
      </c>
      <c r="E141" s="66">
        <v>4231</v>
      </c>
      <c r="F141" s="88">
        <f t="shared" si="3"/>
        <v>69</v>
      </c>
    </row>
    <row r="142" spans="1:6" ht="19.5">
      <c r="A142" s="63" t="s">
        <v>84</v>
      </c>
      <c r="B142" s="87" t="s">
        <v>413</v>
      </c>
      <c r="C142" s="87" t="s">
        <v>215</v>
      </c>
      <c r="D142" s="66">
        <v>4300</v>
      </c>
      <c r="E142" s="66">
        <v>4231</v>
      </c>
      <c r="F142" s="88">
        <f t="shared" si="3"/>
        <v>69</v>
      </c>
    </row>
    <row r="143" spans="1:6">
      <c r="A143" s="63" t="s">
        <v>91</v>
      </c>
      <c r="B143" s="87" t="s">
        <v>413</v>
      </c>
      <c r="C143" s="87" t="s">
        <v>216</v>
      </c>
      <c r="D143" s="66">
        <v>4300</v>
      </c>
      <c r="E143" s="66">
        <v>4231</v>
      </c>
      <c r="F143" s="88">
        <f t="shared" si="3"/>
        <v>69</v>
      </c>
    </row>
    <row r="144" spans="1:6" ht="19.5">
      <c r="A144" s="63" t="s">
        <v>92</v>
      </c>
      <c r="B144" s="87" t="s">
        <v>413</v>
      </c>
      <c r="C144" s="87" t="s">
        <v>217</v>
      </c>
      <c r="D144" s="66">
        <v>4300</v>
      </c>
      <c r="E144" s="66">
        <v>4231</v>
      </c>
      <c r="F144" s="88">
        <f t="shared" si="3"/>
        <v>69</v>
      </c>
    </row>
    <row r="145" spans="1:6">
      <c r="A145" s="63" t="s">
        <v>109</v>
      </c>
      <c r="B145" s="87" t="s">
        <v>413</v>
      </c>
      <c r="C145" s="87" t="s">
        <v>218</v>
      </c>
      <c r="D145" s="66">
        <v>24476300</v>
      </c>
      <c r="E145" s="66">
        <v>16723566.16</v>
      </c>
      <c r="F145" s="88">
        <f t="shared" ref="F145:F178" si="4">D145-E145</f>
        <v>7752733.8399999999</v>
      </c>
    </row>
    <row r="146" spans="1:6">
      <c r="A146" s="63" t="s">
        <v>110</v>
      </c>
      <c r="B146" s="87" t="s">
        <v>413</v>
      </c>
      <c r="C146" s="87" t="s">
        <v>219</v>
      </c>
      <c r="D146" s="66">
        <v>43800</v>
      </c>
      <c r="E146" s="66">
        <v>43751.41</v>
      </c>
      <c r="F146" s="88">
        <f t="shared" si="4"/>
        <v>48.589999999996508</v>
      </c>
    </row>
    <row r="147" spans="1:6">
      <c r="A147" s="63" t="s">
        <v>102</v>
      </c>
      <c r="B147" s="87" t="s">
        <v>413</v>
      </c>
      <c r="C147" s="87" t="s">
        <v>220</v>
      </c>
      <c r="D147" s="66">
        <v>43800</v>
      </c>
      <c r="E147" s="66">
        <v>43751.41</v>
      </c>
      <c r="F147" s="88">
        <f t="shared" si="4"/>
        <v>48.589999999996508</v>
      </c>
    </row>
    <row r="148" spans="1:6" ht="48.75">
      <c r="A148" s="63" t="s">
        <v>450</v>
      </c>
      <c r="B148" s="87" t="s">
        <v>413</v>
      </c>
      <c r="C148" s="87" t="s">
        <v>221</v>
      </c>
      <c r="D148" s="66">
        <v>43800</v>
      </c>
      <c r="E148" s="66">
        <v>43751.41</v>
      </c>
      <c r="F148" s="88">
        <f t="shared" si="4"/>
        <v>48.589999999996508</v>
      </c>
    </row>
    <row r="149" spans="1:6" ht="19.5">
      <c r="A149" s="63" t="s">
        <v>84</v>
      </c>
      <c r="B149" s="87" t="s">
        <v>413</v>
      </c>
      <c r="C149" s="87" t="s">
        <v>222</v>
      </c>
      <c r="D149" s="66">
        <v>43800</v>
      </c>
      <c r="E149" s="66">
        <v>43751.41</v>
      </c>
      <c r="F149" s="88">
        <f t="shared" si="4"/>
        <v>48.589999999996508</v>
      </c>
    </row>
    <row r="150" spans="1:6">
      <c r="A150" s="63" t="s">
        <v>75</v>
      </c>
      <c r="B150" s="87" t="s">
        <v>413</v>
      </c>
      <c r="C150" s="87" t="s">
        <v>223</v>
      </c>
      <c r="D150" s="66">
        <v>43800</v>
      </c>
      <c r="E150" s="66">
        <v>43751.41</v>
      </c>
      <c r="F150" s="88">
        <f t="shared" si="4"/>
        <v>48.589999999996508</v>
      </c>
    </row>
    <row r="151" spans="1:6">
      <c r="A151" s="63" t="s">
        <v>82</v>
      </c>
      <c r="B151" s="87" t="s">
        <v>413</v>
      </c>
      <c r="C151" s="87" t="s">
        <v>224</v>
      </c>
      <c r="D151" s="66">
        <v>43800</v>
      </c>
      <c r="E151" s="66">
        <v>43751.41</v>
      </c>
      <c r="F151" s="88">
        <f t="shared" si="4"/>
        <v>48.589999999996508</v>
      </c>
    </row>
    <row r="152" spans="1:6">
      <c r="A152" s="63" t="s">
        <v>85</v>
      </c>
      <c r="B152" s="87" t="s">
        <v>413</v>
      </c>
      <c r="C152" s="87" t="s">
        <v>225</v>
      </c>
      <c r="D152" s="66">
        <v>43800</v>
      </c>
      <c r="E152" s="66">
        <v>43751.41</v>
      </c>
      <c r="F152" s="88">
        <f t="shared" si="4"/>
        <v>48.589999999996508</v>
      </c>
    </row>
    <row r="153" spans="1:6">
      <c r="A153" s="63" t="s">
        <v>111</v>
      </c>
      <c r="B153" s="87" t="s">
        <v>413</v>
      </c>
      <c r="C153" s="87" t="s">
        <v>226</v>
      </c>
      <c r="D153" s="66">
        <v>24432500</v>
      </c>
      <c r="E153" s="66">
        <v>16679814.75</v>
      </c>
      <c r="F153" s="88">
        <f t="shared" si="4"/>
        <v>7752685.25</v>
      </c>
    </row>
    <row r="154" spans="1:6">
      <c r="A154" s="63" t="s">
        <v>112</v>
      </c>
      <c r="B154" s="87" t="s">
        <v>413</v>
      </c>
      <c r="C154" s="87" t="s">
        <v>493</v>
      </c>
      <c r="D154" s="66">
        <v>21063100</v>
      </c>
      <c r="E154" s="66">
        <v>14060859.130000001</v>
      </c>
      <c r="F154" s="88">
        <f t="shared" si="4"/>
        <v>7002240.8699999992</v>
      </c>
    </row>
    <row r="155" spans="1:6" ht="39">
      <c r="A155" s="63" t="s">
        <v>543</v>
      </c>
      <c r="B155" s="87" t="s">
        <v>413</v>
      </c>
      <c r="C155" s="87" t="s">
        <v>494</v>
      </c>
      <c r="D155" s="66">
        <v>21063100</v>
      </c>
      <c r="E155" s="66">
        <v>14060859.130000001</v>
      </c>
      <c r="F155" s="88">
        <f t="shared" si="4"/>
        <v>7002240.8699999992</v>
      </c>
    </row>
    <row r="156" spans="1:6" ht="29.25">
      <c r="A156" s="63" t="s">
        <v>88</v>
      </c>
      <c r="B156" s="87" t="s">
        <v>413</v>
      </c>
      <c r="C156" s="87" t="s">
        <v>545</v>
      </c>
      <c r="D156" s="66">
        <v>18353800</v>
      </c>
      <c r="E156" s="66">
        <v>11356168.130000001</v>
      </c>
      <c r="F156" s="88">
        <f t="shared" si="4"/>
        <v>6997631.8699999992</v>
      </c>
    </row>
    <row r="157" spans="1:6">
      <c r="A157" s="63" t="s">
        <v>75</v>
      </c>
      <c r="B157" s="87" t="s">
        <v>413</v>
      </c>
      <c r="C157" s="87" t="s">
        <v>546</v>
      </c>
      <c r="D157" s="66">
        <v>18353800</v>
      </c>
      <c r="E157" s="66">
        <v>11356168.130000001</v>
      </c>
      <c r="F157" s="88">
        <f t="shared" si="4"/>
        <v>6997631.8699999992</v>
      </c>
    </row>
    <row r="158" spans="1:6">
      <c r="A158" s="63" t="s">
        <v>82</v>
      </c>
      <c r="B158" s="87" t="s">
        <v>413</v>
      </c>
      <c r="C158" s="87" t="s">
        <v>547</v>
      </c>
      <c r="D158" s="66">
        <v>18353800</v>
      </c>
      <c r="E158" s="66">
        <v>11356168.130000001</v>
      </c>
      <c r="F158" s="88">
        <f t="shared" si="4"/>
        <v>6997631.8699999992</v>
      </c>
    </row>
    <row r="159" spans="1:6">
      <c r="A159" s="63" t="s">
        <v>89</v>
      </c>
      <c r="B159" s="87" t="s">
        <v>413</v>
      </c>
      <c r="C159" s="87" t="s">
        <v>548</v>
      </c>
      <c r="D159" s="66">
        <v>18353800</v>
      </c>
      <c r="E159" s="66">
        <v>11356168.130000001</v>
      </c>
      <c r="F159" s="88">
        <f t="shared" si="4"/>
        <v>6997631.8699999992</v>
      </c>
    </row>
    <row r="160" spans="1:6" ht="19.5">
      <c r="A160" s="63" t="s">
        <v>84</v>
      </c>
      <c r="B160" s="87" t="s">
        <v>413</v>
      </c>
      <c r="C160" s="87" t="s">
        <v>495</v>
      </c>
      <c r="D160" s="66">
        <v>2709300</v>
      </c>
      <c r="E160" s="66">
        <v>2704691</v>
      </c>
      <c r="F160" s="88">
        <f t="shared" si="4"/>
        <v>4609</v>
      </c>
    </row>
    <row r="161" spans="1:6">
      <c r="A161" s="63" t="s">
        <v>75</v>
      </c>
      <c r="B161" s="87" t="s">
        <v>413</v>
      </c>
      <c r="C161" s="87" t="s">
        <v>496</v>
      </c>
      <c r="D161" s="66">
        <v>2709300</v>
      </c>
      <c r="E161" s="66">
        <v>2704691</v>
      </c>
      <c r="F161" s="88">
        <f t="shared" si="4"/>
        <v>4609</v>
      </c>
    </row>
    <row r="162" spans="1:6">
      <c r="A162" s="63" t="s">
        <v>82</v>
      </c>
      <c r="B162" s="87" t="s">
        <v>413</v>
      </c>
      <c r="C162" s="87" t="s">
        <v>497</v>
      </c>
      <c r="D162" s="66">
        <v>2709300</v>
      </c>
      <c r="E162" s="66">
        <v>2704691</v>
      </c>
      <c r="F162" s="88">
        <f t="shared" si="4"/>
        <v>4609</v>
      </c>
    </row>
    <row r="163" spans="1:6">
      <c r="A163" s="63" t="s">
        <v>89</v>
      </c>
      <c r="B163" s="87" t="s">
        <v>413</v>
      </c>
      <c r="C163" s="87" t="s">
        <v>555</v>
      </c>
      <c r="D163" s="66">
        <v>2709300</v>
      </c>
      <c r="E163" s="66">
        <v>2704691</v>
      </c>
      <c r="F163" s="88">
        <f t="shared" si="4"/>
        <v>4609</v>
      </c>
    </row>
    <row r="164" spans="1:6">
      <c r="A164" s="63" t="s">
        <v>102</v>
      </c>
      <c r="B164" s="87" t="s">
        <v>413</v>
      </c>
      <c r="C164" s="87" t="s">
        <v>227</v>
      </c>
      <c r="D164" s="66">
        <v>3369400</v>
      </c>
      <c r="E164" s="66">
        <v>2618955.62</v>
      </c>
      <c r="F164" s="88">
        <f t="shared" si="4"/>
        <v>750444.37999999989</v>
      </c>
    </row>
    <row r="165" spans="1:6" ht="48.75">
      <c r="A165" s="63" t="s">
        <v>451</v>
      </c>
      <c r="B165" s="87" t="s">
        <v>413</v>
      </c>
      <c r="C165" s="87" t="s">
        <v>228</v>
      </c>
      <c r="D165" s="66">
        <v>540400</v>
      </c>
      <c r="E165" s="66">
        <v>386280</v>
      </c>
      <c r="F165" s="88">
        <f t="shared" si="4"/>
        <v>154120</v>
      </c>
    </row>
    <row r="166" spans="1:6" ht="19.5">
      <c r="A166" s="63" t="s">
        <v>84</v>
      </c>
      <c r="B166" s="87" t="s">
        <v>413</v>
      </c>
      <c r="C166" s="87" t="s">
        <v>229</v>
      </c>
      <c r="D166" s="66">
        <v>540400</v>
      </c>
      <c r="E166" s="66">
        <v>386280</v>
      </c>
      <c r="F166" s="88">
        <f t="shared" si="4"/>
        <v>154120</v>
      </c>
    </row>
    <row r="167" spans="1:6">
      <c r="A167" s="63" t="s">
        <v>75</v>
      </c>
      <c r="B167" s="87" t="s">
        <v>413</v>
      </c>
      <c r="C167" s="87" t="s">
        <v>230</v>
      </c>
      <c r="D167" s="66">
        <v>238400</v>
      </c>
      <c r="E167" s="66">
        <v>138385</v>
      </c>
      <c r="F167" s="88">
        <f t="shared" si="4"/>
        <v>100015</v>
      </c>
    </row>
    <row r="168" spans="1:6">
      <c r="A168" s="63" t="s">
        <v>82</v>
      </c>
      <c r="B168" s="87" t="s">
        <v>413</v>
      </c>
      <c r="C168" s="87" t="s">
        <v>231</v>
      </c>
      <c r="D168" s="66">
        <v>238400</v>
      </c>
      <c r="E168" s="66">
        <v>138385</v>
      </c>
      <c r="F168" s="88">
        <f t="shared" si="4"/>
        <v>100015</v>
      </c>
    </row>
    <row r="169" spans="1:6">
      <c r="A169" s="63" t="s">
        <v>89</v>
      </c>
      <c r="B169" s="87" t="s">
        <v>413</v>
      </c>
      <c r="C169" s="87" t="s">
        <v>232</v>
      </c>
      <c r="D169" s="66">
        <v>238400</v>
      </c>
      <c r="E169" s="66">
        <v>138385</v>
      </c>
      <c r="F169" s="88">
        <f t="shared" si="4"/>
        <v>100015</v>
      </c>
    </row>
    <row r="170" spans="1:6">
      <c r="A170" s="63" t="s">
        <v>91</v>
      </c>
      <c r="B170" s="87" t="s">
        <v>413</v>
      </c>
      <c r="C170" s="87" t="s">
        <v>233</v>
      </c>
      <c r="D170" s="66">
        <v>302000</v>
      </c>
      <c r="E170" s="66">
        <v>247895</v>
      </c>
      <c r="F170" s="88">
        <f t="shared" si="4"/>
        <v>54105</v>
      </c>
    </row>
    <row r="171" spans="1:6">
      <c r="A171" s="63" t="s">
        <v>106</v>
      </c>
      <c r="B171" s="87" t="s">
        <v>413</v>
      </c>
      <c r="C171" s="87" t="s">
        <v>234</v>
      </c>
      <c r="D171" s="66">
        <v>302000</v>
      </c>
      <c r="E171" s="66">
        <v>247895</v>
      </c>
      <c r="F171" s="88">
        <f t="shared" si="4"/>
        <v>54105</v>
      </c>
    </row>
    <row r="172" spans="1:6" ht="58.5">
      <c r="A172" s="63" t="s">
        <v>452</v>
      </c>
      <c r="B172" s="87" t="s">
        <v>413</v>
      </c>
      <c r="C172" s="87" t="s">
        <v>235</v>
      </c>
      <c r="D172" s="66">
        <v>2829000</v>
      </c>
      <c r="E172" s="66">
        <v>2232675.62</v>
      </c>
      <c r="F172" s="88">
        <f t="shared" si="4"/>
        <v>596324.37999999989</v>
      </c>
    </row>
    <row r="173" spans="1:6" ht="29.25">
      <c r="A173" s="63" t="s">
        <v>88</v>
      </c>
      <c r="B173" s="87" t="s">
        <v>413</v>
      </c>
      <c r="C173" s="87" t="s">
        <v>535</v>
      </c>
      <c r="D173" s="66">
        <v>870000</v>
      </c>
      <c r="E173" s="66">
        <v>868000</v>
      </c>
      <c r="F173" s="88">
        <f t="shared" si="4"/>
        <v>2000</v>
      </c>
    </row>
    <row r="174" spans="1:6">
      <c r="A174" s="63" t="s">
        <v>75</v>
      </c>
      <c r="B174" s="87" t="s">
        <v>413</v>
      </c>
      <c r="C174" s="87" t="s">
        <v>536</v>
      </c>
      <c r="D174" s="66">
        <v>870000</v>
      </c>
      <c r="E174" s="66">
        <v>868000</v>
      </c>
      <c r="F174" s="88">
        <f t="shared" si="4"/>
        <v>2000</v>
      </c>
    </row>
    <row r="175" spans="1:6">
      <c r="A175" s="63" t="s">
        <v>82</v>
      </c>
      <c r="B175" s="87" t="s">
        <v>413</v>
      </c>
      <c r="C175" s="87" t="s">
        <v>537</v>
      </c>
      <c r="D175" s="66">
        <v>870000</v>
      </c>
      <c r="E175" s="66">
        <v>868000</v>
      </c>
      <c r="F175" s="88">
        <f t="shared" si="4"/>
        <v>2000</v>
      </c>
    </row>
    <row r="176" spans="1:6">
      <c r="A176" s="63" t="s">
        <v>85</v>
      </c>
      <c r="B176" s="87" t="s">
        <v>413</v>
      </c>
      <c r="C176" s="87" t="s">
        <v>538</v>
      </c>
      <c r="D176" s="66">
        <v>870000</v>
      </c>
      <c r="E176" s="66">
        <v>868000</v>
      </c>
      <c r="F176" s="88">
        <f t="shared" si="4"/>
        <v>2000</v>
      </c>
    </row>
    <row r="177" spans="1:6" ht="19.5">
      <c r="A177" s="63" t="s">
        <v>84</v>
      </c>
      <c r="B177" s="87" t="s">
        <v>413</v>
      </c>
      <c r="C177" s="87" t="s">
        <v>236</v>
      </c>
      <c r="D177" s="66">
        <v>1959000</v>
      </c>
      <c r="E177" s="66">
        <v>1364675.62</v>
      </c>
      <c r="F177" s="88">
        <f t="shared" si="4"/>
        <v>594324.37999999989</v>
      </c>
    </row>
    <row r="178" spans="1:6">
      <c r="A178" s="63" t="s">
        <v>75</v>
      </c>
      <c r="B178" s="87" t="s">
        <v>413</v>
      </c>
      <c r="C178" s="87" t="s">
        <v>237</v>
      </c>
      <c r="D178" s="66">
        <v>1469000</v>
      </c>
      <c r="E178" s="66">
        <v>874764.62</v>
      </c>
      <c r="F178" s="88">
        <f t="shared" si="4"/>
        <v>594235.38</v>
      </c>
    </row>
    <row r="179" spans="1:6">
      <c r="A179" s="63" t="s">
        <v>82</v>
      </c>
      <c r="B179" s="87" t="s">
        <v>413</v>
      </c>
      <c r="C179" s="87" t="s">
        <v>238</v>
      </c>
      <c r="D179" s="66">
        <v>1469000</v>
      </c>
      <c r="E179" s="66">
        <v>874764.62</v>
      </c>
      <c r="F179" s="88">
        <f t="shared" ref="F179:F220" si="5">D179-E179</f>
        <v>594235.38</v>
      </c>
    </row>
    <row r="180" spans="1:6">
      <c r="A180" s="63" t="s">
        <v>115</v>
      </c>
      <c r="B180" s="87" t="s">
        <v>413</v>
      </c>
      <c r="C180" s="87" t="s">
        <v>409</v>
      </c>
      <c r="D180" s="66">
        <v>575700</v>
      </c>
      <c r="E180" s="66">
        <v>475837.35</v>
      </c>
      <c r="F180" s="88">
        <f t="shared" si="5"/>
        <v>99862.650000000023</v>
      </c>
    </row>
    <row r="181" spans="1:6">
      <c r="A181" s="63" t="s">
        <v>89</v>
      </c>
      <c r="B181" s="87" t="s">
        <v>413</v>
      </c>
      <c r="C181" s="87" t="s">
        <v>239</v>
      </c>
      <c r="D181" s="66">
        <v>722900</v>
      </c>
      <c r="E181" s="66">
        <v>228577.27</v>
      </c>
      <c r="F181" s="88">
        <f t="shared" si="5"/>
        <v>494322.73</v>
      </c>
    </row>
    <row r="182" spans="1:6">
      <c r="A182" s="63" t="s">
        <v>85</v>
      </c>
      <c r="B182" s="87" t="s">
        <v>413</v>
      </c>
      <c r="C182" s="87" t="s">
        <v>240</v>
      </c>
      <c r="D182" s="66">
        <v>170400</v>
      </c>
      <c r="E182" s="66">
        <v>170350</v>
      </c>
      <c r="F182" s="88">
        <f t="shared" si="5"/>
        <v>50</v>
      </c>
    </row>
    <row r="183" spans="1:6">
      <c r="A183" s="63" t="s">
        <v>91</v>
      </c>
      <c r="B183" s="87" t="s">
        <v>413</v>
      </c>
      <c r="C183" s="87" t="s">
        <v>539</v>
      </c>
      <c r="D183" s="66">
        <v>490000</v>
      </c>
      <c r="E183" s="66">
        <v>489911</v>
      </c>
      <c r="F183" s="88">
        <f t="shared" si="5"/>
        <v>89</v>
      </c>
    </row>
    <row r="184" spans="1:6">
      <c r="A184" s="63" t="s">
        <v>106</v>
      </c>
      <c r="B184" s="87" t="s">
        <v>413</v>
      </c>
      <c r="C184" s="87" t="s">
        <v>540</v>
      </c>
      <c r="D184" s="66">
        <v>490000</v>
      </c>
      <c r="E184" s="66">
        <v>489911</v>
      </c>
      <c r="F184" s="88">
        <f t="shared" si="5"/>
        <v>89</v>
      </c>
    </row>
    <row r="185" spans="1:6">
      <c r="A185" s="63" t="s">
        <v>113</v>
      </c>
      <c r="B185" s="87" t="s">
        <v>413</v>
      </c>
      <c r="C185" s="87" t="s">
        <v>241</v>
      </c>
      <c r="D185" s="66">
        <v>18881400</v>
      </c>
      <c r="E185" s="66">
        <v>17317249.09</v>
      </c>
      <c r="F185" s="88">
        <f t="shared" si="5"/>
        <v>1564150.9100000001</v>
      </c>
    </row>
    <row r="186" spans="1:6">
      <c r="A186" s="63" t="s">
        <v>114</v>
      </c>
      <c r="B186" s="87" t="s">
        <v>413</v>
      </c>
      <c r="C186" s="87" t="s">
        <v>242</v>
      </c>
      <c r="D186" s="66">
        <v>7198500</v>
      </c>
      <c r="E186" s="66">
        <v>6616053.3099999996</v>
      </c>
      <c r="F186" s="88">
        <f t="shared" si="5"/>
        <v>582446.69000000041</v>
      </c>
    </row>
    <row r="187" spans="1:6">
      <c r="A187" s="63" t="s">
        <v>99</v>
      </c>
      <c r="B187" s="87" t="s">
        <v>413</v>
      </c>
      <c r="C187" s="87" t="s">
        <v>522</v>
      </c>
      <c r="D187" s="66">
        <v>465300</v>
      </c>
      <c r="E187" s="66">
        <v>465208</v>
      </c>
      <c r="F187" s="88">
        <f t="shared" si="5"/>
        <v>92</v>
      </c>
    </row>
    <row r="188" spans="1:6" ht="58.5">
      <c r="A188" s="63" t="s">
        <v>515</v>
      </c>
      <c r="B188" s="87" t="s">
        <v>413</v>
      </c>
      <c r="C188" s="87" t="s">
        <v>523</v>
      </c>
      <c r="D188" s="66">
        <v>465300</v>
      </c>
      <c r="E188" s="66">
        <v>465208</v>
      </c>
      <c r="F188" s="88">
        <f t="shared" si="5"/>
        <v>92</v>
      </c>
    </row>
    <row r="189" spans="1:6" ht="78">
      <c r="A189" s="63" t="s">
        <v>516</v>
      </c>
      <c r="B189" s="87" t="s">
        <v>413</v>
      </c>
      <c r="C189" s="87" t="s">
        <v>524</v>
      </c>
      <c r="D189" s="66">
        <v>465300</v>
      </c>
      <c r="E189" s="66">
        <v>465208</v>
      </c>
      <c r="F189" s="88">
        <f t="shared" si="5"/>
        <v>92</v>
      </c>
    </row>
    <row r="190" spans="1:6" ht="39">
      <c r="A190" s="63" t="s">
        <v>517</v>
      </c>
      <c r="B190" s="87" t="s">
        <v>413</v>
      </c>
      <c r="C190" s="87" t="s">
        <v>525</v>
      </c>
      <c r="D190" s="66">
        <v>465300</v>
      </c>
      <c r="E190" s="66">
        <v>465208</v>
      </c>
      <c r="F190" s="88">
        <f t="shared" si="5"/>
        <v>92</v>
      </c>
    </row>
    <row r="191" spans="1:6">
      <c r="A191" s="63" t="s">
        <v>75</v>
      </c>
      <c r="B191" s="87" t="s">
        <v>413</v>
      </c>
      <c r="C191" s="87" t="s">
        <v>526</v>
      </c>
      <c r="D191" s="66">
        <v>465300</v>
      </c>
      <c r="E191" s="66">
        <v>465208</v>
      </c>
      <c r="F191" s="88">
        <f t="shared" si="5"/>
        <v>92</v>
      </c>
    </row>
    <row r="192" spans="1:6">
      <c r="A192" s="63" t="s">
        <v>518</v>
      </c>
      <c r="B192" s="87" t="s">
        <v>413</v>
      </c>
      <c r="C192" s="87" t="s">
        <v>527</v>
      </c>
      <c r="D192" s="66">
        <v>465300</v>
      </c>
      <c r="E192" s="66">
        <v>465208</v>
      </c>
      <c r="F192" s="88">
        <f t="shared" si="5"/>
        <v>92</v>
      </c>
    </row>
    <row r="193" spans="1:6" ht="39">
      <c r="A193" s="63" t="s">
        <v>519</v>
      </c>
      <c r="B193" s="87" t="s">
        <v>413</v>
      </c>
      <c r="C193" s="87" t="s">
        <v>528</v>
      </c>
      <c r="D193" s="66">
        <v>465300</v>
      </c>
      <c r="E193" s="66">
        <v>465208</v>
      </c>
      <c r="F193" s="88">
        <f t="shared" si="5"/>
        <v>92</v>
      </c>
    </row>
    <row r="194" spans="1:6">
      <c r="A194" s="63" t="s">
        <v>112</v>
      </c>
      <c r="B194" s="87" t="s">
        <v>413</v>
      </c>
      <c r="C194" s="87" t="s">
        <v>556</v>
      </c>
      <c r="D194" s="66">
        <v>3322600</v>
      </c>
      <c r="E194" s="66">
        <v>3322490.6</v>
      </c>
      <c r="F194" s="88">
        <f t="shared" si="5"/>
        <v>109.39999999990687</v>
      </c>
    </row>
    <row r="195" spans="1:6" ht="39">
      <c r="A195" s="63" t="s">
        <v>491</v>
      </c>
      <c r="B195" s="87" t="s">
        <v>413</v>
      </c>
      <c r="C195" s="87" t="s">
        <v>498</v>
      </c>
      <c r="D195" s="66">
        <v>3322600</v>
      </c>
      <c r="E195" s="66">
        <v>3322490.6</v>
      </c>
      <c r="F195" s="88">
        <f t="shared" si="5"/>
        <v>109.39999999990687</v>
      </c>
    </row>
    <row r="196" spans="1:6" ht="29.25">
      <c r="A196" s="63" t="s">
        <v>88</v>
      </c>
      <c r="B196" s="87" t="s">
        <v>413</v>
      </c>
      <c r="C196" s="87" t="s">
        <v>499</v>
      </c>
      <c r="D196" s="66">
        <v>931800</v>
      </c>
      <c r="E196" s="66">
        <v>931728</v>
      </c>
      <c r="F196" s="88">
        <f t="shared" si="5"/>
        <v>72</v>
      </c>
    </row>
    <row r="197" spans="1:6">
      <c r="A197" s="63" t="s">
        <v>75</v>
      </c>
      <c r="B197" s="87" t="s">
        <v>413</v>
      </c>
      <c r="C197" s="87" t="s">
        <v>500</v>
      </c>
      <c r="D197" s="66">
        <v>931800</v>
      </c>
      <c r="E197" s="66">
        <v>931728</v>
      </c>
      <c r="F197" s="88">
        <f t="shared" si="5"/>
        <v>72</v>
      </c>
    </row>
    <row r="198" spans="1:6">
      <c r="A198" s="63" t="s">
        <v>82</v>
      </c>
      <c r="B198" s="87" t="s">
        <v>413</v>
      </c>
      <c r="C198" s="87" t="s">
        <v>501</v>
      </c>
      <c r="D198" s="66">
        <v>931800</v>
      </c>
      <c r="E198" s="66">
        <v>931728</v>
      </c>
      <c r="F198" s="88">
        <f t="shared" si="5"/>
        <v>72</v>
      </c>
    </row>
    <row r="199" spans="1:6">
      <c r="A199" s="63" t="s">
        <v>85</v>
      </c>
      <c r="B199" s="87" t="s">
        <v>413</v>
      </c>
      <c r="C199" s="87" t="s">
        <v>502</v>
      </c>
      <c r="D199" s="66">
        <v>931800</v>
      </c>
      <c r="E199" s="66">
        <v>931728</v>
      </c>
      <c r="F199" s="88">
        <f t="shared" si="5"/>
        <v>72</v>
      </c>
    </row>
    <row r="200" spans="1:6" ht="39">
      <c r="A200" s="63" t="s">
        <v>520</v>
      </c>
      <c r="B200" s="87" t="s">
        <v>413</v>
      </c>
      <c r="C200" s="87" t="s">
        <v>529</v>
      </c>
      <c r="D200" s="66">
        <v>2390800</v>
      </c>
      <c r="E200" s="66">
        <v>2390762.6</v>
      </c>
      <c r="F200" s="88">
        <f t="shared" si="5"/>
        <v>37.399999999906868</v>
      </c>
    </row>
    <row r="201" spans="1:6">
      <c r="A201" s="63" t="s">
        <v>91</v>
      </c>
      <c r="B201" s="87" t="s">
        <v>413</v>
      </c>
      <c r="C201" s="87" t="s">
        <v>530</v>
      </c>
      <c r="D201" s="66">
        <v>2390800</v>
      </c>
      <c r="E201" s="66">
        <v>2390762.6</v>
      </c>
      <c r="F201" s="88">
        <f t="shared" si="5"/>
        <v>37.399999999906868</v>
      </c>
    </row>
    <row r="202" spans="1:6">
      <c r="A202" s="63" t="s">
        <v>106</v>
      </c>
      <c r="B202" s="87" t="s">
        <v>413</v>
      </c>
      <c r="C202" s="87" t="s">
        <v>531</v>
      </c>
      <c r="D202" s="66">
        <v>2390800</v>
      </c>
      <c r="E202" s="66">
        <v>2390762.6</v>
      </c>
      <c r="F202" s="88">
        <f t="shared" si="5"/>
        <v>37.399999999906868</v>
      </c>
    </row>
    <row r="203" spans="1:6">
      <c r="A203" s="63" t="s">
        <v>102</v>
      </c>
      <c r="B203" s="87" t="s">
        <v>413</v>
      </c>
      <c r="C203" s="87" t="s">
        <v>243</v>
      </c>
      <c r="D203" s="66">
        <v>3410600</v>
      </c>
      <c r="E203" s="66">
        <v>2828354.71</v>
      </c>
      <c r="F203" s="88">
        <f t="shared" si="5"/>
        <v>582245.29</v>
      </c>
    </row>
    <row r="204" spans="1:6" ht="68.25">
      <c r="A204" s="63" t="s">
        <v>453</v>
      </c>
      <c r="B204" s="87" t="s">
        <v>413</v>
      </c>
      <c r="C204" s="87" t="s">
        <v>244</v>
      </c>
      <c r="D204" s="66">
        <v>3410600</v>
      </c>
      <c r="E204" s="66">
        <v>2828354.71</v>
      </c>
      <c r="F204" s="88">
        <f t="shared" si="5"/>
        <v>582245.29</v>
      </c>
    </row>
    <row r="205" spans="1:6" ht="29.25">
      <c r="A205" s="63" t="s">
        <v>88</v>
      </c>
      <c r="B205" s="87" t="s">
        <v>413</v>
      </c>
      <c r="C205" s="87" t="s">
        <v>245</v>
      </c>
      <c r="D205" s="66">
        <v>1128800</v>
      </c>
      <c r="E205" s="66">
        <v>767556</v>
      </c>
      <c r="F205" s="88">
        <f t="shared" si="5"/>
        <v>361244</v>
      </c>
    </row>
    <row r="206" spans="1:6">
      <c r="A206" s="63" t="s">
        <v>75</v>
      </c>
      <c r="B206" s="87" t="s">
        <v>413</v>
      </c>
      <c r="C206" s="87" t="s">
        <v>246</v>
      </c>
      <c r="D206" s="66">
        <v>1128800</v>
      </c>
      <c r="E206" s="66">
        <v>767556</v>
      </c>
      <c r="F206" s="88">
        <f t="shared" si="5"/>
        <v>361244</v>
      </c>
    </row>
    <row r="207" spans="1:6">
      <c r="A207" s="63" t="s">
        <v>82</v>
      </c>
      <c r="B207" s="87" t="s">
        <v>413</v>
      </c>
      <c r="C207" s="87" t="s">
        <v>247</v>
      </c>
      <c r="D207" s="66">
        <v>1128800</v>
      </c>
      <c r="E207" s="66">
        <v>767556</v>
      </c>
      <c r="F207" s="88">
        <f t="shared" si="5"/>
        <v>361244</v>
      </c>
    </row>
    <row r="208" spans="1:6">
      <c r="A208" s="63" t="s">
        <v>89</v>
      </c>
      <c r="B208" s="87" t="s">
        <v>413</v>
      </c>
      <c r="C208" s="87" t="s">
        <v>248</v>
      </c>
      <c r="D208" s="66">
        <v>1128800</v>
      </c>
      <c r="E208" s="66">
        <v>767556</v>
      </c>
      <c r="F208" s="88">
        <f t="shared" si="5"/>
        <v>361244</v>
      </c>
    </row>
    <row r="209" spans="1:6" ht="19.5">
      <c r="A209" s="63" t="s">
        <v>84</v>
      </c>
      <c r="B209" s="87" t="s">
        <v>413</v>
      </c>
      <c r="C209" s="87" t="s">
        <v>249</v>
      </c>
      <c r="D209" s="66">
        <v>2281800</v>
      </c>
      <c r="E209" s="66">
        <v>2060798.71</v>
      </c>
      <c r="F209" s="88">
        <f t="shared" si="5"/>
        <v>221001.29000000004</v>
      </c>
    </row>
    <row r="210" spans="1:6">
      <c r="A210" s="63" t="s">
        <v>75</v>
      </c>
      <c r="B210" s="87" t="s">
        <v>413</v>
      </c>
      <c r="C210" s="87" t="s">
        <v>250</v>
      </c>
      <c r="D210" s="66">
        <v>519600</v>
      </c>
      <c r="E210" s="66">
        <v>298648.71000000002</v>
      </c>
      <c r="F210" s="88">
        <f t="shared" si="5"/>
        <v>220951.28999999998</v>
      </c>
    </row>
    <row r="211" spans="1:6">
      <c r="A211" s="63" t="s">
        <v>82</v>
      </c>
      <c r="B211" s="87" t="s">
        <v>413</v>
      </c>
      <c r="C211" s="87" t="s">
        <v>251</v>
      </c>
      <c r="D211" s="66">
        <v>519600</v>
      </c>
      <c r="E211" s="66">
        <v>298648.71000000002</v>
      </c>
      <c r="F211" s="88">
        <f t="shared" si="5"/>
        <v>220951.28999999998</v>
      </c>
    </row>
    <row r="212" spans="1:6">
      <c r="A212" s="63" t="s">
        <v>115</v>
      </c>
      <c r="B212" s="87" t="s">
        <v>413</v>
      </c>
      <c r="C212" s="87" t="s">
        <v>252</v>
      </c>
      <c r="D212" s="66">
        <v>150000</v>
      </c>
      <c r="E212" s="66">
        <v>92880.34</v>
      </c>
      <c r="F212" s="88">
        <f t="shared" si="5"/>
        <v>57119.66</v>
      </c>
    </row>
    <row r="213" spans="1:6">
      <c r="A213" s="63" t="s">
        <v>89</v>
      </c>
      <c r="B213" s="87" t="s">
        <v>413</v>
      </c>
      <c r="C213" s="87" t="s">
        <v>253</v>
      </c>
      <c r="D213" s="66">
        <v>74300</v>
      </c>
      <c r="E213" s="66">
        <v>55490.46</v>
      </c>
      <c r="F213" s="88">
        <f t="shared" si="5"/>
        <v>18809.54</v>
      </c>
    </row>
    <row r="214" spans="1:6">
      <c r="A214" s="63" t="s">
        <v>85</v>
      </c>
      <c r="B214" s="87" t="s">
        <v>413</v>
      </c>
      <c r="C214" s="87" t="s">
        <v>254</v>
      </c>
      <c r="D214" s="66">
        <v>295300</v>
      </c>
      <c r="E214" s="66">
        <v>150277.91</v>
      </c>
      <c r="F214" s="88">
        <f t="shared" si="5"/>
        <v>145022.09</v>
      </c>
    </row>
    <row r="215" spans="1:6">
      <c r="A215" s="63" t="s">
        <v>91</v>
      </c>
      <c r="B215" s="87" t="s">
        <v>413</v>
      </c>
      <c r="C215" s="87" t="s">
        <v>541</v>
      </c>
      <c r="D215" s="66">
        <v>1762200</v>
      </c>
      <c r="E215" s="66">
        <v>1762150</v>
      </c>
      <c r="F215" s="88">
        <f t="shared" si="5"/>
        <v>50</v>
      </c>
    </row>
    <row r="216" spans="1:6">
      <c r="A216" s="63" t="s">
        <v>106</v>
      </c>
      <c r="B216" s="87" t="s">
        <v>413</v>
      </c>
      <c r="C216" s="87" t="s">
        <v>542</v>
      </c>
      <c r="D216" s="66">
        <v>1762200</v>
      </c>
      <c r="E216" s="66">
        <v>1762150</v>
      </c>
      <c r="F216" s="88">
        <f t="shared" si="5"/>
        <v>50</v>
      </c>
    </row>
    <row r="217" spans="1:6">
      <c r="A217" s="63" t="s">
        <v>116</v>
      </c>
      <c r="B217" s="87" t="s">
        <v>413</v>
      </c>
      <c r="C217" s="87" t="s">
        <v>255</v>
      </c>
      <c r="D217" s="66">
        <v>11682900</v>
      </c>
      <c r="E217" s="66">
        <v>10701195.779999999</v>
      </c>
      <c r="F217" s="88">
        <f t="shared" si="5"/>
        <v>981704.22000000067</v>
      </c>
    </row>
    <row r="218" spans="1:6">
      <c r="A218" s="63" t="s">
        <v>102</v>
      </c>
      <c r="B218" s="87" t="s">
        <v>413</v>
      </c>
      <c r="C218" s="87" t="s">
        <v>256</v>
      </c>
      <c r="D218" s="66">
        <v>11682900</v>
      </c>
      <c r="E218" s="66">
        <v>10701195.779999999</v>
      </c>
      <c r="F218" s="88">
        <f t="shared" si="5"/>
        <v>981704.22000000067</v>
      </c>
    </row>
    <row r="219" spans="1:6" ht="29.25">
      <c r="A219" s="63" t="s">
        <v>454</v>
      </c>
      <c r="B219" s="87" t="s">
        <v>413</v>
      </c>
      <c r="C219" s="87" t="s">
        <v>257</v>
      </c>
      <c r="D219" s="66">
        <v>11682900</v>
      </c>
      <c r="E219" s="66">
        <v>10701195.779999999</v>
      </c>
      <c r="F219" s="88">
        <f t="shared" si="5"/>
        <v>981704.22000000067</v>
      </c>
    </row>
    <row r="220" spans="1:6" ht="19.5">
      <c r="A220" s="63" t="s">
        <v>117</v>
      </c>
      <c r="B220" s="87" t="s">
        <v>413</v>
      </c>
      <c r="C220" s="87" t="s">
        <v>258</v>
      </c>
      <c r="D220" s="66">
        <v>7494300</v>
      </c>
      <c r="E220" s="66">
        <v>7319188.0700000003</v>
      </c>
      <c r="F220" s="88">
        <f t="shared" si="5"/>
        <v>175111.9299999997</v>
      </c>
    </row>
    <row r="221" spans="1:6" ht="29.25">
      <c r="A221" s="63" t="s">
        <v>88</v>
      </c>
      <c r="B221" s="87" t="s">
        <v>413</v>
      </c>
      <c r="C221" s="87" t="s">
        <v>479</v>
      </c>
      <c r="D221" s="66">
        <v>335900</v>
      </c>
      <c r="E221" s="66">
        <v>335812</v>
      </c>
      <c r="F221" s="88">
        <f t="shared" ref="F221:F252" si="6">D221-E221</f>
        <v>88</v>
      </c>
    </row>
    <row r="222" spans="1:6">
      <c r="A222" s="63" t="s">
        <v>75</v>
      </c>
      <c r="B222" s="87" t="s">
        <v>413</v>
      </c>
      <c r="C222" s="87" t="s">
        <v>480</v>
      </c>
      <c r="D222" s="66">
        <v>335900</v>
      </c>
      <c r="E222" s="66">
        <v>335812</v>
      </c>
      <c r="F222" s="88">
        <f t="shared" si="6"/>
        <v>88</v>
      </c>
    </row>
    <row r="223" spans="1:6">
      <c r="A223" s="63" t="s">
        <v>82</v>
      </c>
      <c r="B223" s="87" t="s">
        <v>413</v>
      </c>
      <c r="C223" s="87" t="s">
        <v>481</v>
      </c>
      <c r="D223" s="66">
        <v>335900</v>
      </c>
      <c r="E223" s="66">
        <v>335812</v>
      </c>
      <c r="F223" s="88">
        <f t="shared" si="6"/>
        <v>88</v>
      </c>
    </row>
    <row r="224" spans="1:6">
      <c r="A224" s="63" t="s">
        <v>89</v>
      </c>
      <c r="B224" s="87" t="s">
        <v>413</v>
      </c>
      <c r="C224" s="87" t="s">
        <v>482</v>
      </c>
      <c r="D224" s="66">
        <v>335900</v>
      </c>
      <c r="E224" s="66">
        <v>335812</v>
      </c>
      <c r="F224" s="88">
        <f t="shared" si="6"/>
        <v>88</v>
      </c>
    </row>
    <row r="225" spans="1:6" ht="19.5">
      <c r="A225" s="63" t="s">
        <v>84</v>
      </c>
      <c r="B225" s="87" t="s">
        <v>413</v>
      </c>
      <c r="C225" s="87" t="s">
        <v>259</v>
      </c>
      <c r="D225" s="66">
        <v>7158400</v>
      </c>
      <c r="E225" s="66">
        <v>6983376.0700000003</v>
      </c>
      <c r="F225" s="88">
        <f t="shared" si="6"/>
        <v>175023.9299999997</v>
      </c>
    </row>
    <row r="226" spans="1:6">
      <c r="A226" s="63" t="s">
        <v>75</v>
      </c>
      <c r="B226" s="87" t="s">
        <v>413</v>
      </c>
      <c r="C226" s="87" t="s">
        <v>260</v>
      </c>
      <c r="D226" s="66">
        <v>7158400</v>
      </c>
      <c r="E226" s="66">
        <v>6983376.0700000003</v>
      </c>
      <c r="F226" s="88">
        <f t="shared" si="6"/>
        <v>175023.9299999997</v>
      </c>
    </row>
    <row r="227" spans="1:6">
      <c r="A227" s="63" t="s">
        <v>82</v>
      </c>
      <c r="B227" s="87" t="s">
        <v>413</v>
      </c>
      <c r="C227" s="87" t="s">
        <v>261</v>
      </c>
      <c r="D227" s="66">
        <v>7158400</v>
      </c>
      <c r="E227" s="66">
        <v>6983376.0700000003</v>
      </c>
      <c r="F227" s="88">
        <f t="shared" si="6"/>
        <v>175023.9299999997</v>
      </c>
    </row>
    <row r="228" spans="1:6">
      <c r="A228" s="63" t="s">
        <v>90</v>
      </c>
      <c r="B228" s="87" t="s">
        <v>413</v>
      </c>
      <c r="C228" s="87" t="s">
        <v>262</v>
      </c>
      <c r="D228" s="66">
        <v>6054900</v>
      </c>
      <c r="E228" s="66">
        <v>5981612.0700000003</v>
      </c>
      <c r="F228" s="88">
        <f t="shared" si="6"/>
        <v>73287.929999999702</v>
      </c>
    </row>
    <row r="229" spans="1:6">
      <c r="A229" s="63" t="s">
        <v>89</v>
      </c>
      <c r="B229" s="87" t="s">
        <v>413</v>
      </c>
      <c r="C229" s="87" t="s">
        <v>263</v>
      </c>
      <c r="D229" s="66">
        <v>1100200</v>
      </c>
      <c r="E229" s="66">
        <v>1000114</v>
      </c>
      <c r="F229" s="88">
        <f t="shared" si="6"/>
        <v>100086</v>
      </c>
    </row>
    <row r="230" spans="1:6">
      <c r="A230" s="63" t="s">
        <v>85</v>
      </c>
      <c r="B230" s="87" t="s">
        <v>413</v>
      </c>
      <c r="C230" s="87" t="s">
        <v>549</v>
      </c>
      <c r="D230" s="66">
        <v>3300</v>
      </c>
      <c r="E230" s="66">
        <v>1650</v>
      </c>
      <c r="F230" s="88">
        <f t="shared" si="6"/>
        <v>1650</v>
      </c>
    </row>
    <row r="231" spans="1:6" ht="19.5">
      <c r="A231" s="63" t="s">
        <v>118</v>
      </c>
      <c r="B231" s="87" t="s">
        <v>413</v>
      </c>
      <c r="C231" s="87" t="s">
        <v>264</v>
      </c>
      <c r="D231" s="66">
        <v>1239300</v>
      </c>
      <c r="E231" s="66">
        <v>845152.93</v>
      </c>
      <c r="F231" s="88">
        <f t="shared" si="6"/>
        <v>394147.06999999995</v>
      </c>
    </row>
    <row r="232" spans="1:6" ht="19.5">
      <c r="A232" s="63" t="s">
        <v>84</v>
      </c>
      <c r="B232" s="87" t="s">
        <v>413</v>
      </c>
      <c r="C232" s="87" t="s">
        <v>265</v>
      </c>
      <c r="D232" s="66">
        <v>1239300</v>
      </c>
      <c r="E232" s="66">
        <v>845152.93</v>
      </c>
      <c r="F232" s="88">
        <f t="shared" si="6"/>
        <v>394147.06999999995</v>
      </c>
    </row>
    <row r="233" spans="1:6">
      <c r="A233" s="63" t="s">
        <v>75</v>
      </c>
      <c r="B233" s="87" t="s">
        <v>413</v>
      </c>
      <c r="C233" s="87" t="s">
        <v>266</v>
      </c>
      <c r="D233" s="66">
        <v>1140600</v>
      </c>
      <c r="E233" s="66">
        <v>845152.93</v>
      </c>
      <c r="F233" s="88">
        <f t="shared" si="6"/>
        <v>295447.06999999995</v>
      </c>
    </row>
    <row r="234" spans="1:6">
      <c r="A234" s="63" t="s">
        <v>82</v>
      </c>
      <c r="B234" s="87" t="s">
        <v>413</v>
      </c>
      <c r="C234" s="87" t="s">
        <v>267</v>
      </c>
      <c r="D234" s="66">
        <v>1140600</v>
      </c>
      <c r="E234" s="66">
        <v>845152.93</v>
      </c>
      <c r="F234" s="88">
        <f t="shared" si="6"/>
        <v>295447.06999999995</v>
      </c>
    </row>
    <row r="235" spans="1:6">
      <c r="A235" s="63" t="s">
        <v>115</v>
      </c>
      <c r="B235" s="87" t="s">
        <v>413</v>
      </c>
      <c r="C235" s="87" t="s">
        <v>666</v>
      </c>
      <c r="D235" s="66">
        <v>98900</v>
      </c>
      <c r="E235" s="66">
        <v>0</v>
      </c>
      <c r="F235" s="88">
        <f t="shared" si="6"/>
        <v>98900</v>
      </c>
    </row>
    <row r="236" spans="1:6">
      <c r="A236" s="63" t="s">
        <v>89</v>
      </c>
      <c r="B236" s="87" t="s">
        <v>413</v>
      </c>
      <c r="C236" s="87" t="s">
        <v>268</v>
      </c>
      <c r="D236" s="66">
        <v>1041700</v>
      </c>
      <c r="E236" s="66">
        <v>845152.93</v>
      </c>
      <c r="F236" s="88">
        <f t="shared" si="6"/>
        <v>196547.06999999995</v>
      </c>
    </row>
    <row r="237" spans="1:6">
      <c r="A237" s="63" t="s">
        <v>91</v>
      </c>
      <c r="B237" s="87" t="s">
        <v>413</v>
      </c>
      <c r="C237" s="87" t="s">
        <v>667</v>
      </c>
      <c r="D237" s="66">
        <v>98700</v>
      </c>
      <c r="E237" s="66">
        <v>0</v>
      </c>
      <c r="F237" s="88">
        <f t="shared" si="6"/>
        <v>98700</v>
      </c>
    </row>
    <row r="238" spans="1:6">
      <c r="A238" s="63" t="s">
        <v>106</v>
      </c>
      <c r="B238" s="87" t="s">
        <v>413</v>
      </c>
      <c r="C238" s="87" t="s">
        <v>668</v>
      </c>
      <c r="D238" s="66">
        <v>98700</v>
      </c>
      <c r="E238" s="66">
        <v>0</v>
      </c>
      <c r="F238" s="88">
        <f t="shared" si="6"/>
        <v>98700</v>
      </c>
    </row>
    <row r="239" spans="1:6" ht="29.25">
      <c r="A239" s="63" t="s">
        <v>455</v>
      </c>
      <c r="B239" s="87" t="s">
        <v>413</v>
      </c>
      <c r="C239" s="87" t="s">
        <v>269</v>
      </c>
      <c r="D239" s="66">
        <v>529700</v>
      </c>
      <c r="E239" s="66">
        <v>434737</v>
      </c>
      <c r="F239" s="88">
        <f t="shared" si="6"/>
        <v>94963</v>
      </c>
    </row>
    <row r="240" spans="1:6" ht="19.5">
      <c r="A240" s="63" t="s">
        <v>84</v>
      </c>
      <c r="B240" s="87" t="s">
        <v>413</v>
      </c>
      <c r="C240" s="87" t="s">
        <v>270</v>
      </c>
      <c r="D240" s="66">
        <v>529700</v>
      </c>
      <c r="E240" s="66">
        <v>434737</v>
      </c>
      <c r="F240" s="88">
        <f t="shared" si="6"/>
        <v>94963</v>
      </c>
    </row>
    <row r="241" spans="1:6">
      <c r="A241" s="63" t="s">
        <v>75</v>
      </c>
      <c r="B241" s="87" t="s">
        <v>413</v>
      </c>
      <c r="C241" s="87" t="s">
        <v>271</v>
      </c>
      <c r="D241" s="66">
        <v>529700</v>
      </c>
      <c r="E241" s="66">
        <v>434737</v>
      </c>
      <c r="F241" s="88">
        <f t="shared" si="6"/>
        <v>94963</v>
      </c>
    </row>
    <row r="242" spans="1:6">
      <c r="A242" s="63" t="s">
        <v>82</v>
      </c>
      <c r="B242" s="87" t="s">
        <v>413</v>
      </c>
      <c r="C242" s="87" t="s">
        <v>272</v>
      </c>
      <c r="D242" s="66">
        <v>529700</v>
      </c>
      <c r="E242" s="66">
        <v>434737</v>
      </c>
      <c r="F242" s="88">
        <f t="shared" si="6"/>
        <v>94963</v>
      </c>
    </row>
    <row r="243" spans="1:6">
      <c r="A243" s="63" t="s">
        <v>89</v>
      </c>
      <c r="B243" s="87" t="s">
        <v>413</v>
      </c>
      <c r="C243" s="87" t="s">
        <v>273</v>
      </c>
      <c r="D243" s="66">
        <v>494700</v>
      </c>
      <c r="E243" s="66">
        <v>399737</v>
      </c>
      <c r="F243" s="88">
        <f t="shared" si="6"/>
        <v>94963</v>
      </c>
    </row>
    <row r="244" spans="1:6">
      <c r="A244" s="63" t="s">
        <v>85</v>
      </c>
      <c r="B244" s="87" t="s">
        <v>413</v>
      </c>
      <c r="C244" s="87" t="s">
        <v>661</v>
      </c>
      <c r="D244" s="66">
        <v>35000</v>
      </c>
      <c r="E244" s="66">
        <v>35000</v>
      </c>
      <c r="F244" s="88">
        <f t="shared" si="6"/>
        <v>0</v>
      </c>
    </row>
    <row r="245" spans="1:6" ht="29.25">
      <c r="A245" s="63" t="s">
        <v>119</v>
      </c>
      <c r="B245" s="87" t="s">
        <v>413</v>
      </c>
      <c r="C245" s="87" t="s">
        <v>274</v>
      </c>
      <c r="D245" s="66">
        <v>2419600</v>
      </c>
      <c r="E245" s="66">
        <v>2102117.7799999998</v>
      </c>
      <c r="F245" s="88">
        <f t="shared" si="6"/>
        <v>317482.2200000002</v>
      </c>
    </row>
    <row r="246" spans="1:6" ht="19.5">
      <c r="A246" s="63" t="s">
        <v>84</v>
      </c>
      <c r="B246" s="87" t="s">
        <v>413</v>
      </c>
      <c r="C246" s="87" t="s">
        <v>275</v>
      </c>
      <c r="D246" s="66">
        <v>2419600</v>
      </c>
      <c r="E246" s="66">
        <v>2102117.7799999998</v>
      </c>
      <c r="F246" s="88">
        <f t="shared" si="6"/>
        <v>317482.2200000002</v>
      </c>
    </row>
    <row r="247" spans="1:6">
      <c r="A247" s="63" t="s">
        <v>75</v>
      </c>
      <c r="B247" s="87" t="s">
        <v>413</v>
      </c>
      <c r="C247" s="87" t="s">
        <v>276</v>
      </c>
      <c r="D247" s="66">
        <v>1909600</v>
      </c>
      <c r="E247" s="66">
        <v>1610453.36</v>
      </c>
      <c r="F247" s="88">
        <f t="shared" si="6"/>
        <v>299146.6399999999</v>
      </c>
    </row>
    <row r="248" spans="1:6">
      <c r="A248" s="63" t="s">
        <v>82</v>
      </c>
      <c r="B248" s="87" t="s">
        <v>413</v>
      </c>
      <c r="C248" s="87" t="s">
        <v>277</v>
      </c>
      <c r="D248" s="66">
        <v>1909600</v>
      </c>
      <c r="E248" s="66">
        <v>1610453.36</v>
      </c>
      <c r="F248" s="88">
        <f t="shared" si="6"/>
        <v>299146.6399999999</v>
      </c>
    </row>
    <row r="249" spans="1:6">
      <c r="A249" s="63" t="s">
        <v>89</v>
      </c>
      <c r="B249" s="87" t="s">
        <v>413</v>
      </c>
      <c r="C249" s="87" t="s">
        <v>278</v>
      </c>
      <c r="D249" s="66">
        <v>1629700</v>
      </c>
      <c r="E249" s="66">
        <v>1480553.36</v>
      </c>
      <c r="F249" s="88">
        <f t="shared" si="6"/>
        <v>149146.6399999999</v>
      </c>
    </row>
    <row r="250" spans="1:6">
      <c r="A250" s="63" t="s">
        <v>85</v>
      </c>
      <c r="B250" s="87" t="s">
        <v>413</v>
      </c>
      <c r="C250" s="87" t="s">
        <v>279</v>
      </c>
      <c r="D250" s="66">
        <v>279900</v>
      </c>
      <c r="E250" s="66">
        <v>129900</v>
      </c>
      <c r="F250" s="88">
        <f t="shared" si="6"/>
        <v>150000</v>
      </c>
    </row>
    <row r="251" spans="1:6">
      <c r="A251" s="63" t="s">
        <v>91</v>
      </c>
      <c r="B251" s="87" t="s">
        <v>413</v>
      </c>
      <c r="C251" s="87" t="s">
        <v>503</v>
      </c>
      <c r="D251" s="66">
        <v>510000</v>
      </c>
      <c r="E251" s="66">
        <v>491664.42</v>
      </c>
      <c r="F251" s="88">
        <f t="shared" si="6"/>
        <v>18335.580000000016</v>
      </c>
    </row>
    <row r="252" spans="1:6">
      <c r="A252" s="63" t="s">
        <v>106</v>
      </c>
      <c r="B252" s="87" t="s">
        <v>413</v>
      </c>
      <c r="C252" s="87" t="s">
        <v>504</v>
      </c>
      <c r="D252" s="66">
        <v>425700</v>
      </c>
      <c r="E252" s="66">
        <v>425660.13</v>
      </c>
      <c r="F252" s="88">
        <f t="shared" si="6"/>
        <v>39.869999999995343</v>
      </c>
    </row>
    <row r="253" spans="1:6" ht="19.5">
      <c r="A253" s="63" t="s">
        <v>92</v>
      </c>
      <c r="B253" s="87" t="s">
        <v>413</v>
      </c>
      <c r="C253" s="87" t="s">
        <v>557</v>
      </c>
      <c r="D253" s="66">
        <v>84300</v>
      </c>
      <c r="E253" s="66">
        <v>66004.289999999994</v>
      </c>
      <c r="F253" s="88">
        <f t="shared" ref="F253:F306" si="7">D253-E253</f>
        <v>18295.710000000006</v>
      </c>
    </row>
    <row r="254" spans="1:6">
      <c r="A254" s="63" t="s">
        <v>120</v>
      </c>
      <c r="B254" s="87" t="s">
        <v>413</v>
      </c>
      <c r="C254" s="87" t="s">
        <v>280</v>
      </c>
      <c r="D254" s="66">
        <v>8711700</v>
      </c>
      <c r="E254" s="66">
        <v>6939964.96</v>
      </c>
      <c r="F254" s="88">
        <f t="shared" si="7"/>
        <v>1771735.04</v>
      </c>
    </row>
    <row r="255" spans="1:6">
      <c r="A255" s="63" t="s">
        <v>121</v>
      </c>
      <c r="B255" s="87" t="s">
        <v>413</v>
      </c>
      <c r="C255" s="87" t="s">
        <v>281</v>
      </c>
      <c r="D255" s="66">
        <v>8711700</v>
      </c>
      <c r="E255" s="66">
        <v>6939964.96</v>
      </c>
      <c r="F255" s="88">
        <f t="shared" si="7"/>
        <v>1771735.04</v>
      </c>
    </row>
    <row r="256" spans="1:6">
      <c r="A256" s="63" t="s">
        <v>102</v>
      </c>
      <c r="B256" s="87" t="s">
        <v>413</v>
      </c>
      <c r="C256" s="87" t="s">
        <v>282</v>
      </c>
      <c r="D256" s="66">
        <v>8711700</v>
      </c>
      <c r="E256" s="66">
        <v>6939964.96</v>
      </c>
      <c r="F256" s="88">
        <f t="shared" si="7"/>
        <v>1771735.04</v>
      </c>
    </row>
    <row r="257" spans="1:6" ht="29.25">
      <c r="A257" s="63" t="s">
        <v>456</v>
      </c>
      <c r="B257" s="87" t="s">
        <v>413</v>
      </c>
      <c r="C257" s="87" t="s">
        <v>283</v>
      </c>
      <c r="D257" s="66">
        <v>8711700</v>
      </c>
      <c r="E257" s="66">
        <v>6939964.96</v>
      </c>
      <c r="F257" s="88">
        <f t="shared" si="7"/>
        <v>1771735.04</v>
      </c>
    </row>
    <row r="258" spans="1:6" ht="19.5">
      <c r="A258" s="63" t="s">
        <v>457</v>
      </c>
      <c r="B258" s="87" t="s">
        <v>413</v>
      </c>
      <c r="C258" s="87" t="s">
        <v>284</v>
      </c>
      <c r="D258" s="66">
        <v>7212200</v>
      </c>
      <c r="E258" s="66">
        <v>5640414.1699999999</v>
      </c>
      <c r="F258" s="88">
        <f t="shared" si="7"/>
        <v>1571785.83</v>
      </c>
    </row>
    <row r="259" spans="1:6">
      <c r="A259" s="63" t="s">
        <v>74</v>
      </c>
      <c r="B259" s="87" t="s">
        <v>413</v>
      </c>
      <c r="C259" s="87" t="s">
        <v>285</v>
      </c>
      <c r="D259" s="66">
        <v>4138600</v>
      </c>
      <c r="E259" s="66">
        <v>3125986.28</v>
      </c>
      <c r="F259" s="88">
        <f t="shared" si="7"/>
        <v>1012613.7200000002</v>
      </c>
    </row>
    <row r="260" spans="1:6">
      <c r="A260" s="63" t="s">
        <v>75</v>
      </c>
      <c r="B260" s="87" t="s">
        <v>413</v>
      </c>
      <c r="C260" s="87" t="s">
        <v>286</v>
      </c>
      <c r="D260" s="66">
        <v>4138600</v>
      </c>
      <c r="E260" s="66">
        <v>3125986.28</v>
      </c>
      <c r="F260" s="88">
        <f t="shared" si="7"/>
        <v>1012613.7200000002</v>
      </c>
    </row>
    <row r="261" spans="1:6" ht="19.5">
      <c r="A261" s="63" t="s">
        <v>76</v>
      </c>
      <c r="B261" s="87" t="s">
        <v>413</v>
      </c>
      <c r="C261" s="87" t="s">
        <v>287</v>
      </c>
      <c r="D261" s="66">
        <v>4138600</v>
      </c>
      <c r="E261" s="66">
        <v>3125986.28</v>
      </c>
      <c r="F261" s="88">
        <f t="shared" si="7"/>
        <v>1012613.7200000002</v>
      </c>
    </row>
    <row r="262" spans="1:6">
      <c r="A262" s="63" t="s">
        <v>77</v>
      </c>
      <c r="B262" s="87" t="s">
        <v>413</v>
      </c>
      <c r="C262" s="87" t="s">
        <v>288</v>
      </c>
      <c r="D262" s="66">
        <v>3155700</v>
      </c>
      <c r="E262" s="66">
        <v>2343021.4900000002</v>
      </c>
      <c r="F262" s="88">
        <f t="shared" si="7"/>
        <v>812678.50999999978</v>
      </c>
    </row>
    <row r="263" spans="1:6">
      <c r="A263" s="63" t="s">
        <v>78</v>
      </c>
      <c r="B263" s="87" t="s">
        <v>413</v>
      </c>
      <c r="C263" s="87" t="s">
        <v>289</v>
      </c>
      <c r="D263" s="66">
        <v>982900</v>
      </c>
      <c r="E263" s="66">
        <v>782964.79</v>
      </c>
      <c r="F263" s="88">
        <f t="shared" si="7"/>
        <v>199935.20999999996</v>
      </c>
    </row>
    <row r="264" spans="1:6" ht="19.5">
      <c r="A264" s="63" t="s">
        <v>79</v>
      </c>
      <c r="B264" s="87" t="s">
        <v>413</v>
      </c>
      <c r="C264" s="87" t="s">
        <v>290</v>
      </c>
      <c r="D264" s="66">
        <v>6000</v>
      </c>
      <c r="E264" s="66">
        <v>0</v>
      </c>
      <c r="F264" s="88">
        <f t="shared" si="7"/>
        <v>6000</v>
      </c>
    </row>
    <row r="265" spans="1:6">
      <c r="A265" s="63" t="s">
        <v>75</v>
      </c>
      <c r="B265" s="87" t="s">
        <v>413</v>
      </c>
      <c r="C265" s="87" t="s">
        <v>291</v>
      </c>
      <c r="D265" s="66">
        <v>6000</v>
      </c>
      <c r="E265" s="66">
        <v>0</v>
      </c>
      <c r="F265" s="88">
        <f t="shared" si="7"/>
        <v>6000</v>
      </c>
    </row>
    <row r="266" spans="1:6" ht="19.5">
      <c r="A266" s="63" t="s">
        <v>76</v>
      </c>
      <c r="B266" s="87" t="s">
        <v>413</v>
      </c>
      <c r="C266" s="87" t="s">
        <v>292</v>
      </c>
      <c r="D266" s="66">
        <v>6000</v>
      </c>
      <c r="E266" s="66">
        <v>0</v>
      </c>
      <c r="F266" s="88">
        <f t="shared" si="7"/>
        <v>6000</v>
      </c>
    </row>
    <row r="267" spans="1:6">
      <c r="A267" s="63" t="s">
        <v>80</v>
      </c>
      <c r="B267" s="87" t="s">
        <v>413</v>
      </c>
      <c r="C267" s="87" t="s">
        <v>293</v>
      </c>
      <c r="D267" s="66">
        <v>6000</v>
      </c>
      <c r="E267" s="66">
        <v>0</v>
      </c>
      <c r="F267" s="88">
        <f t="shared" si="7"/>
        <v>6000</v>
      </c>
    </row>
    <row r="268" spans="1:6" ht="29.25">
      <c r="A268" s="63" t="s">
        <v>81</v>
      </c>
      <c r="B268" s="87" t="s">
        <v>413</v>
      </c>
      <c r="C268" s="87" t="s">
        <v>294</v>
      </c>
      <c r="D268" s="66">
        <v>105600</v>
      </c>
      <c r="E268" s="66">
        <v>94775.89</v>
      </c>
      <c r="F268" s="88">
        <f t="shared" si="7"/>
        <v>10824.11</v>
      </c>
    </row>
    <row r="269" spans="1:6">
      <c r="A269" s="63" t="s">
        <v>75</v>
      </c>
      <c r="B269" s="87" t="s">
        <v>413</v>
      </c>
      <c r="C269" s="87" t="s">
        <v>295</v>
      </c>
      <c r="D269" s="66">
        <v>94600</v>
      </c>
      <c r="E269" s="66">
        <v>83775.89</v>
      </c>
      <c r="F269" s="88">
        <f t="shared" si="7"/>
        <v>10824.11</v>
      </c>
    </row>
    <row r="270" spans="1:6">
      <c r="A270" s="63" t="s">
        <v>82</v>
      </c>
      <c r="B270" s="87" t="s">
        <v>413</v>
      </c>
      <c r="C270" s="87" t="s">
        <v>296</v>
      </c>
      <c r="D270" s="66">
        <v>94600</v>
      </c>
      <c r="E270" s="66">
        <v>83775.89</v>
      </c>
      <c r="F270" s="88">
        <f t="shared" si="7"/>
        <v>10824.11</v>
      </c>
    </row>
    <row r="271" spans="1:6">
      <c r="A271" s="63" t="s">
        <v>83</v>
      </c>
      <c r="B271" s="87" t="s">
        <v>413</v>
      </c>
      <c r="C271" s="87" t="s">
        <v>297</v>
      </c>
      <c r="D271" s="66">
        <v>63000</v>
      </c>
      <c r="E271" s="66">
        <v>52235.89</v>
      </c>
      <c r="F271" s="88">
        <f t="shared" si="7"/>
        <v>10764.11</v>
      </c>
    </row>
    <row r="272" spans="1:6">
      <c r="A272" s="63" t="s">
        <v>89</v>
      </c>
      <c r="B272" s="87" t="s">
        <v>413</v>
      </c>
      <c r="C272" s="87" t="s">
        <v>505</v>
      </c>
      <c r="D272" s="66">
        <v>12000</v>
      </c>
      <c r="E272" s="66">
        <v>12000</v>
      </c>
      <c r="F272" s="88">
        <f t="shared" si="7"/>
        <v>0</v>
      </c>
    </row>
    <row r="273" spans="1:6">
      <c r="A273" s="63" t="s">
        <v>85</v>
      </c>
      <c r="B273" s="87" t="s">
        <v>413</v>
      </c>
      <c r="C273" s="87" t="s">
        <v>506</v>
      </c>
      <c r="D273" s="66">
        <v>19600</v>
      </c>
      <c r="E273" s="66">
        <v>19540</v>
      </c>
      <c r="F273" s="88">
        <f t="shared" si="7"/>
        <v>60</v>
      </c>
    </row>
    <row r="274" spans="1:6">
      <c r="A274" s="63" t="s">
        <v>91</v>
      </c>
      <c r="B274" s="87" t="s">
        <v>413</v>
      </c>
      <c r="C274" s="87" t="s">
        <v>420</v>
      </c>
      <c r="D274" s="66">
        <v>11000</v>
      </c>
      <c r="E274" s="66">
        <v>11000</v>
      </c>
      <c r="F274" s="88">
        <f t="shared" si="7"/>
        <v>0</v>
      </c>
    </row>
    <row r="275" spans="1:6">
      <c r="A275" s="63" t="s">
        <v>106</v>
      </c>
      <c r="B275" s="87" t="s">
        <v>413</v>
      </c>
      <c r="C275" s="87" t="s">
        <v>656</v>
      </c>
      <c r="D275" s="66">
        <v>1000</v>
      </c>
      <c r="E275" s="66">
        <v>1000</v>
      </c>
      <c r="F275" s="88">
        <f t="shared" si="7"/>
        <v>0</v>
      </c>
    </row>
    <row r="276" spans="1:6" ht="19.5">
      <c r="A276" s="63" t="s">
        <v>92</v>
      </c>
      <c r="B276" s="87" t="s">
        <v>413</v>
      </c>
      <c r="C276" s="87" t="s">
        <v>421</v>
      </c>
      <c r="D276" s="66">
        <v>10000</v>
      </c>
      <c r="E276" s="66">
        <v>10000</v>
      </c>
      <c r="F276" s="88">
        <f t="shared" si="7"/>
        <v>0</v>
      </c>
    </row>
    <row r="277" spans="1:6" ht="19.5">
      <c r="A277" s="63" t="s">
        <v>84</v>
      </c>
      <c r="B277" s="87" t="s">
        <v>413</v>
      </c>
      <c r="C277" s="87" t="s">
        <v>298</v>
      </c>
      <c r="D277" s="66">
        <v>2906900</v>
      </c>
      <c r="E277" s="66">
        <v>2399714.38</v>
      </c>
      <c r="F277" s="88">
        <f t="shared" si="7"/>
        <v>507185.62000000011</v>
      </c>
    </row>
    <row r="278" spans="1:6">
      <c r="A278" s="63" t="s">
        <v>75</v>
      </c>
      <c r="B278" s="87" t="s">
        <v>413</v>
      </c>
      <c r="C278" s="87" t="s">
        <v>299</v>
      </c>
      <c r="D278" s="66">
        <v>2261900</v>
      </c>
      <c r="E278" s="66">
        <v>1804122.98</v>
      </c>
      <c r="F278" s="88">
        <f t="shared" si="7"/>
        <v>457777.02</v>
      </c>
    </row>
    <row r="279" spans="1:6">
      <c r="A279" s="63" t="s">
        <v>82</v>
      </c>
      <c r="B279" s="87" t="s">
        <v>413</v>
      </c>
      <c r="C279" s="87" t="s">
        <v>300</v>
      </c>
      <c r="D279" s="66">
        <v>2261900</v>
      </c>
      <c r="E279" s="66">
        <v>1804122.98</v>
      </c>
      <c r="F279" s="88">
        <f t="shared" si="7"/>
        <v>457777.02</v>
      </c>
    </row>
    <row r="280" spans="1:6">
      <c r="A280" s="63" t="s">
        <v>115</v>
      </c>
      <c r="B280" s="87" t="s">
        <v>413</v>
      </c>
      <c r="C280" s="87" t="s">
        <v>301</v>
      </c>
      <c r="D280" s="66">
        <v>11000</v>
      </c>
      <c r="E280" s="66">
        <v>8106.5</v>
      </c>
      <c r="F280" s="88">
        <f t="shared" si="7"/>
        <v>2893.5</v>
      </c>
    </row>
    <row r="281" spans="1:6">
      <c r="A281" s="63" t="s">
        <v>90</v>
      </c>
      <c r="B281" s="87" t="s">
        <v>413</v>
      </c>
      <c r="C281" s="87" t="s">
        <v>302</v>
      </c>
      <c r="D281" s="66">
        <v>1253700</v>
      </c>
      <c r="E281" s="66">
        <v>881472.68</v>
      </c>
      <c r="F281" s="88">
        <f t="shared" si="7"/>
        <v>372227.31999999995</v>
      </c>
    </row>
    <row r="282" spans="1:6">
      <c r="A282" s="63" t="s">
        <v>89</v>
      </c>
      <c r="B282" s="87" t="s">
        <v>413</v>
      </c>
      <c r="C282" s="87" t="s">
        <v>303</v>
      </c>
      <c r="D282" s="66">
        <v>892900</v>
      </c>
      <c r="E282" s="66">
        <v>830884.4</v>
      </c>
      <c r="F282" s="88">
        <f t="shared" si="7"/>
        <v>62015.599999999977</v>
      </c>
    </row>
    <row r="283" spans="1:6">
      <c r="A283" s="63" t="s">
        <v>85</v>
      </c>
      <c r="B283" s="87" t="s">
        <v>413</v>
      </c>
      <c r="C283" s="87" t="s">
        <v>304</v>
      </c>
      <c r="D283" s="66">
        <v>104300</v>
      </c>
      <c r="E283" s="66">
        <v>83659.399999999994</v>
      </c>
      <c r="F283" s="88">
        <f t="shared" si="7"/>
        <v>20640.600000000006</v>
      </c>
    </row>
    <row r="284" spans="1:6">
      <c r="A284" s="63" t="s">
        <v>91</v>
      </c>
      <c r="B284" s="87" t="s">
        <v>413</v>
      </c>
      <c r="C284" s="87" t="s">
        <v>305</v>
      </c>
      <c r="D284" s="66">
        <v>645000</v>
      </c>
      <c r="E284" s="66">
        <v>595591.4</v>
      </c>
      <c r="F284" s="88">
        <f t="shared" si="7"/>
        <v>49408.599999999977</v>
      </c>
    </row>
    <row r="285" spans="1:6">
      <c r="A285" s="63" t="s">
        <v>106</v>
      </c>
      <c r="B285" s="87" t="s">
        <v>413</v>
      </c>
      <c r="C285" s="87" t="s">
        <v>306</v>
      </c>
      <c r="D285" s="66">
        <v>282000</v>
      </c>
      <c r="E285" s="66">
        <v>241047</v>
      </c>
      <c r="F285" s="88">
        <f t="shared" si="7"/>
        <v>40953</v>
      </c>
    </row>
    <row r="286" spans="1:6" ht="19.5">
      <c r="A286" s="63" t="s">
        <v>92</v>
      </c>
      <c r="B286" s="87" t="s">
        <v>413</v>
      </c>
      <c r="C286" s="87" t="s">
        <v>307</v>
      </c>
      <c r="D286" s="66">
        <v>363000</v>
      </c>
      <c r="E286" s="66">
        <v>354544.4</v>
      </c>
      <c r="F286" s="88">
        <f t="shared" si="7"/>
        <v>8455.5999999999767</v>
      </c>
    </row>
    <row r="287" spans="1:6" ht="19.5">
      <c r="A287" s="63" t="s">
        <v>96</v>
      </c>
      <c r="B287" s="87" t="s">
        <v>413</v>
      </c>
      <c r="C287" s="87" t="s">
        <v>308</v>
      </c>
      <c r="D287" s="66">
        <v>25100</v>
      </c>
      <c r="E287" s="66">
        <v>19176</v>
      </c>
      <c r="F287" s="88">
        <f t="shared" si="7"/>
        <v>5924</v>
      </c>
    </row>
    <row r="288" spans="1:6">
      <c r="A288" s="63" t="s">
        <v>75</v>
      </c>
      <c r="B288" s="87" t="s">
        <v>413</v>
      </c>
      <c r="C288" s="87" t="s">
        <v>309</v>
      </c>
      <c r="D288" s="66">
        <v>25100</v>
      </c>
      <c r="E288" s="66">
        <v>19176</v>
      </c>
      <c r="F288" s="88">
        <f t="shared" si="7"/>
        <v>5924</v>
      </c>
    </row>
    <row r="289" spans="1:6">
      <c r="A289" s="63" t="s">
        <v>97</v>
      </c>
      <c r="B289" s="87" t="s">
        <v>413</v>
      </c>
      <c r="C289" s="87" t="s">
        <v>310</v>
      </c>
      <c r="D289" s="66">
        <v>25100</v>
      </c>
      <c r="E289" s="66">
        <v>19176</v>
      </c>
      <c r="F289" s="88">
        <f t="shared" si="7"/>
        <v>5924</v>
      </c>
    </row>
    <row r="290" spans="1:6" ht="19.5">
      <c r="A290" s="63" t="s">
        <v>98</v>
      </c>
      <c r="B290" s="87" t="s">
        <v>413</v>
      </c>
      <c r="C290" s="87" t="s">
        <v>311</v>
      </c>
      <c r="D290" s="66">
        <v>30000</v>
      </c>
      <c r="E290" s="66">
        <v>761.62</v>
      </c>
      <c r="F290" s="88">
        <f t="shared" si="7"/>
        <v>29238.38</v>
      </c>
    </row>
    <row r="291" spans="1:6">
      <c r="A291" s="63" t="s">
        <v>75</v>
      </c>
      <c r="B291" s="87" t="s">
        <v>413</v>
      </c>
      <c r="C291" s="87" t="s">
        <v>312</v>
      </c>
      <c r="D291" s="66">
        <v>30000</v>
      </c>
      <c r="E291" s="66">
        <v>761.62</v>
      </c>
      <c r="F291" s="88">
        <f t="shared" si="7"/>
        <v>29238.38</v>
      </c>
    </row>
    <row r="292" spans="1:6">
      <c r="A292" s="63" t="s">
        <v>97</v>
      </c>
      <c r="B292" s="87" t="s">
        <v>413</v>
      </c>
      <c r="C292" s="87" t="s">
        <v>313</v>
      </c>
      <c r="D292" s="66">
        <v>30000</v>
      </c>
      <c r="E292" s="66">
        <v>761.62</v>
      </c>
      <c r="F292" s="88">
        <f t="shared" si="7"/>
        <v>29238.38</v>
      </c>
    </row>
    <row r="293" spans="1:6">
      <c r="A293" s="63" t="s">
        <v>122</v>
      </c>
      <c r="B293" s="87" t="s">
        <v>413</v>
      </c>
      <c r="C293" s="87" t="s">
        <v>314</v>
      </c>
      <c r="D293" s="66">
        <v>1499500</v>
      </c>
      <c r="E293" s="66">
        <v>1299550.79</v>
      </c>
      <c r="F293" s="88">
        <f t="shared" si="7"/>
        <v>199949.20999999996</v>
      </c>
    </row>
    <row r="294" spans="1:6">
      <c r="A294" s="63" t="s">
        <v>74</v>
      </c>
      <c r="B294" s="87" t="s">
        <v>413</v>
      </c>
      <c r="C294" s="87" t="s">
        <v>315</v>
      </c>
      <c r="D294" s="66">
        <v>922700</v>
      </c>
      <c r="E294" s="66">
        <v>778519.81</v>
      </c>
      <c r="F294" s="88">
        <f t="shared" si="7"/>
        <v>144180.18999999994</v>
      </c>
    </row>
    <row r="295" spans="1:6">
      <c r="A295" s="63" t="s">
        <v>75</v>
      </c>
      <c r="B295" s="87" t="s">
        <v>413</v>
      </c>
      <c r="C295" s="87" t="s">
        <v>316</v>
      </c>
      <c r="D295" s="66">
        <v>922700</v>
      </c>
      <c r="E295" s="66">
        <v>778519.81</v>
      </c>
      <c r="F295" s="88">
        <f t="shared" si="7"/>
        <v>144180.18999999994</v>
      </c>
    </row>
    <row r="296" spans="1:6" ht="19.5">
      <c r="A296" s="63" t="s">
        <v>76</v>
      </c>
      <c r="B296" s="87" t="s">
        <v>413</v>
      </c>
      <c r="C296" s="87" t="s">
        <v>317</v>
      </c>
      <c r="D296" s="66">
        <v>922700</v>
      </c>
      <c r="E296" s="66">
        <v>778519.81</v>
      </c>
      <c r="F296" s="88">
        <f t="shared" si="7"/>
        <v>144180.18999999994</v>
      </c>
    </row>
    <row r="297" spans="1:6">
      <c r="A297" s="63" t="s">
        <v>77</v>
      </c>
      <c r="B297" s="87" t="s">
        <v>413</v>
      </c>
      <c r="C297" s="87" t="s">
        <v>318</v>
      </c>
      <c r="D297" s="66">
        <v>708500</v>
      </c>
      <c r="E297" s="66">
        <v>591904.86</v>
      </c>
      <c r="F297" s="88">
        <f t="shared" si="7"/>
        <v>116595.14000000001</v>
      </c>
    </row>
    <row r="298" spans="1:6">
      <c r="A298" s="63" t="s">
        <v>78</v>
      </c>
      <c r="B298" s="87" t="s">
        <v>413</v>
      </c>
      <c r="C298" s="87" t="s">
        <v>319</v>
      </c>
      <c r="D298" s="66">
        <v>214200</v>
      </c>
      <c r="E298" s="66">
        <v>186614.95</v>
      </c>
      <c r="F298" s="88">
        <f t="shared" si="7"/>
        <v>27585.049999999988</v>
      </c>
    </row>
    <row r="299" spans="1:6" ht="29.25">
      <c r="A299" s="63" t="s">
        <v>81</v>
      </c>
      <c r="B299" s="87" t="s">
        <v>413</v>
      </c>
      <c r="C299" s="87" t="s">
        <v>320</v>
      </c>
      <c r="D299" s="66">
        <v>55300</v>
      </c>
      <c r="E299" s="66">
        <v>45716.49</v>
      </c>
      <c r="F299" s="88">
        <f t="shared" si="7"/>
        <v>9583.510000000002</v>
      </c>
    </row>
    <row r="300" spans="1:6">
      <c r="A300" s="63" t="s">
        <v>75</v>
      </c>
      <c r="B300" s="87" t="s">
        <v>413</v>
      </c>
      <c r="C300" s="87" t="s">
        <v>321</v>
      </c>
      <c r="D300" s="66">
        <v>55300</v>
      </c>
      <c r="E300" s="66">
        <v>45716.49</v>
      </c>
      <c r="F300" s="88">
        <f t="shared" si="7"/>
        <v>9583.510000000002</v>
      </c>
    </row>
    <row r="301" spans="1:6">
      <c r="A301" s="63" t="s">
        <v>82</v>
      </c>
      <c r="B301" s="87" t="s">
        <v>413</v>
      </c>
      <c r="C301" s="87" t="s">
        <v>322</v>
      </c>
      <c r="D301" s="66">
        <v>55300</v>
      </c>
      <c r="E301" s="66">
        <v>45716.49</v>
      </c>
      <c r="F301" s="88">
        <f t="shared" si="7"/>
        <v>9583.510000000002</v>
      </c>
    </row>
    <row r="302" spans="1:6">
      <c r="A302" s="63" t="s">
        <v>83</v>
      </c>
      <c r="B302" s="87" t="s">
        <v>413</v>
      </c>
      <c r="C302" s="87" t="s">
        <v>323</v>
      </c>
      <c r="D302" s="66">
        <v>50200</v>
      </c>
      <c r="E302" s="66">
        <v>40676.49</v>
      </c>
      <c r="F302" s="88">
        <f t="shared" si="7"/>
        <v>9523.510000000002</v>
      </c>
    </row>
    <row r="303" spans="1:6">
      <c r="A303" s="63" t="s">
        <v>89</v>
      </c>
      <c r="B303" s="87" t="s">
        <v>413</v>
      </c>
      <c r="C303" s="87" t="s">
        <v>507</v>
      </c>
      <c r="D303" s="66">
        <v>1500</v>
      </c>
      <c r="E303" s="66">
        <v>1500</v>
      </c>
      <c r="F303" s="88">
        <f t="shared" si="7"/>
        <v>0</v>
      </c>
    </row>
    <row r="304" spans="1:6">
      <c r="A304" s="63" t="s">
        <v>85</v>
      </c>
      <c r="B304" s="87" t="s">
        <v>413</v>
      </c>
      <c r="C304" s="87" t="s">
        <v>508</v>
      </c>
      <c r="D304" s="66">
        <v>3600</v>
      </c>
      <c r="E304" s="66">
        <v>3540</v>
      </c>
      <c r="F304" s="88">
        <f t="shared" si="7"/>
        <v>60</v>
      </c>
    </row>
    <row r="305" spans="1:6" ht="19.5">
      <c r="A305" s="63" t="s">
        <v>84</v>
      </c>
      <c r="B305" s="87" t="s">
        <v>413</v>
      </c>
      <c r="C305" s="87" t="s">
        <v>324</v>
      </c>
      <c r="D305" s="66">
        <v>520400</v>
      </c>
      <c r="E305" s="66">
        <v>474593.69</v>
      </c>
      <c r="F305" s="88">
        <f t="shared" si="7"/>
        <v>45806.31</v>
      </c>
    </row>
    <row r="306" spans="1:6">
      <c r="A306" s="63" t="s">
        <v>75</v>
      </c>
      <c r="B306" s="87" t="s">
        <v>413</v>
      </c>
      <c r="C306" s="87" t="s">
        <v>325</v>
      </c>
      <c r="D306" s="66">
        <v>369900</v>
      </c>
      <c r="E306" s="66">
        <v>324098.69</v>
      </c>
      <c r="F306" s="88">
        <f t="shared" si="7"/>
        <v>45801.31</v>
      </c>
    </row>
    <row r="307" spans="1:6">
      <c r="A307" s="63" t="s">
        <v>82</v>
      </c>
      <c r="B307" s="87" t="s">
        <v>413</v>
      </c>
      <c r="C307" s="87" t="s">
        <v>326</v>
      </c>
      <c r="D307" s="66">
        <v>369900</v>
      </c>
      <c r="E307" s="66">
        <v>324098.69</v>
      </c>
      <c r="F307" s="88">
        <f t="shared" ref="F307:F335" si="8">D307-E307</f>
        <v>45801.31</v>
      </c>
    </row>
    <row r="308" spans="1:6">
      <c r="A308" s="63" t="s">
        <v>90</v>
      </c>
      <c r="B308" s="87" t="s">
        <v>413</v>
      </c>
      <c r="C308" s="87" t="s">
        <v>327</v>
      </c>
      <c r="D308" s="66">
        <v>86500</v>
      </c>
      <c r="E308" s="66">
        <v>45405.04</v>
      </c>
      <c r="F308" s="88">
        <f t="shared" si="8"/>
        <v>41094.959999999999</v>
      </c>
    </row>
    <row r="309" spans="1:6">
      <c r="A309" s="63" t="s">
        <v>89</v>
      </c>
      <c r="B309" s="87" t="s">
        <v>413</v>
      </c>
      <c r="C309" s="87" t="s">
        <v>328</v>
      </c>
      <c r="D309" s="66">
        <v>233100</v>
      </c>
      <c r="E309" s="66">
        <v>228431</v>
      </c>
      <c r="F309" s="88">
        <f t="shared" si="8"/>
        <v>4669</v>
      </c>
    </row>
    <row r="310" spans="1:6">
      <c r="A310" s="63" t="s">
        <v>85</v>
      </c>
      <c r="B310" s="87" t="s">
        <v>413</v>
      </c>
      <c r="C310" s="87" t="s">
        <v>329</v>
      </c>
      <c r="D310" s="66">
        <v>50300</v>
      </c>
      <c r="E310" s="66">
        <v>50262.65</v>
      </c>
      <c r="F310" s="88">
        <f t="shared" si="8"/>
        <v>37.349999999998545</v>
      </c>
    </row>
    <row r="311" spans="1:6">
      <c r="A311" s="63" t="s">
        <v>91</v>
      </c>
      <c r="B311" s="87" t="s">
        <v>413</v>
      </c>
      <c r="C311" s="87" t="s">
        <v>330</v>
      </c>
      <c r="D311" s="66">
        <v>150500</v>
      </c>
      <c r="E311" s="66">
        <v>150495</v>
      </c>
      <c r="F311" s="88">
        <f t="shared" si="8"/>
        <v>5</v>
      </c>
    </row>
    <row r="312" spans="1:6">
      <c r="A312" s="63" t="s">
        <v>106</v>
      </c>
      <c r="B312" s="87" t="s">
        <v>413</v>
      </c>
      <c r="C312" s="87" t="s">
        <v>331</v>
      </c>
      <c r="D312" s="66">
        <v>118500</v>
      </c>
      <c r="E312" s="66">
        <v>118495</v>
      </c>
      <c r="F312" s="88">
        <f t="shared" si="8"/>
        <v>5</v>
      </c>
    </row>
    <row r="313" spans="1:6" ht="19.5">
      <c r="A313" s="63" t="s">
        <v>92</v>
      </c>
      <c r="B313" s="87" t="s">
        <v>413</v>
      </c>
      <c r="C313" s="87" t="s">
        <v>332</v>
      </c>
      <c r="D313" s="66">
        <v>32000</v>
      </c>
      <c r="E313" s="66">
        <v>32000</v>
      </c>
      <c r="F313" s="88">
        <f t="shared" si="8"/>
        <v>0</v>
      </c>
    </row>
    <row r="314" spans="1:6" ht="19.5">
      <c r="A314" s="63" t="s">
        <v>96</v>
      </c>
      <c r="B314" s="87" t="s">
        <v>413</v>
      </c>
      <c r="C314" s="87" t="s">
        <v>333</v>
      </c>
      <c r="D314" s="66">
        <v>1000</v>
      </c>
      <c r="E314" s="66">
        <v>720.12</v>
      </c>
      <c r="F314" s="88">
        <f t="shared" si="8"/>
        <v>279.88</v>
      </c>
    </row>
    <row r="315" spans="1:6">
      <c r="A315" s="63" t="s">
        <v>75</v>
      </c>
      <c r="B315" s="87" t="s">
        <v>413</v>
      </c>
      <c r="C315" s="87" t="s">
        <v>334</v>
      </c>
      <c r="D315" s="66">
        <v>1000</v>
      </c>
      <c r="E315" s="66">
        <v>720.12</v>
      </c>
      <c r="F315" s="88">
        <f t="shared" si="8"/>
        <v>279.88</v>
      </c>
    </row>
    <row r="316" spans="1:6">
      <c r="A316" s="63" t="s">
        <v>97</v>
      </c>
      <c r="B316" s="87" t="s">
        <v>413</v>
      </c>
      <c r="C316" s="87" t="s">
        <v>335</v>
      </c>
      <c r="D316" s="66">
        <v>1000</v>
      </c>
      <c r="E316" s="66">
        <v>720.12</v>
      </c>
      <c r="F316" s="88">
        <f t="shared" si="8"/>
        <v>279.88</v>
      </c>
    </row>
    <row r="317" spans="1:6" ht="19.5">
      <c r="A317" s="63" t="s">
        <v>98</v>
      </c>
      <c r="B317" s="87" t="s">
        <v>413</v>
      </c>
      <c r="C317" s="87" t="s">
        <v>336</v>
      </c>
      <c r="D317" s="66">
        <v>100</v>
      </c>
      <c r="E317" s="66">
        <v>0.68</v>
      </c>
      <c r="F317" s="88">
        <f t="shared" si="8"/>
        <v>99.32</v>
      </c>
    </row>
    <row r="318" spans="1:6">
      <c r="A318" s="63" t="s">
        <v>75</v>
      </c>
      <c r="B318" s="87" t="s">
        <v>413</v>
      </c>
      <c r="C318" s="87" t="s">
        <v>337</v>
      </c>
      <c r="D318" s="66">
        <v>100</v>
      </c>
      <c r="E318" s="66">
        <v>0.68</v>
      </c>
      <c r="F318" s="88">
        <f t="shared" si="8"/>
        <v>99.32</v>
      </c>
    </row>
    <row r="319" spans="1:6">
      <c r="A319" s="63" t="s">
        <v>97</v>
      </c>
      <c r="B319" s="87" t="s">
        <v>413</v>
      </c>
      <c r="C319" s="87" t="s">
        <v>338</v>
      </c>
      <c r="D319" s="66">
        <v>100</v>
      </c>
      <c r="E319" s="66">
        <v>0.68</v>
      </c>
      <c r="F319" s="88">
        <f t="shared" si="8"/>
        <v>99.32</v>
      </c>
    </row>
    <row r="320" spans="1:6">
      <c r="A320" s="63" t="s">
        <v>428</v>
      </c>
      <c r="B320" s="87" t="s">
        <v>413</v>
      </c>
      <c r="C320" s="87" t="s">
        <v>435</v>
      </c>
      <c r="D320" s="66">
        <v>381000</v>
      </c>
      <c r="E320" s="66">
        <v>253236.85</v>
      </c>
      <c r="F320" s="88">
        <f t="shared" si="8"/>
        <v>127763.15</v>
      </c>
    </row>
    <row r="321" spans="1:6">
      <c r="A321" s="63" t="s">
        <v>429</v>
      </c>
      <c r="B321" s="87" t="s">
        <v>413</v>
      </c>
      <c r="C321" s="87" t="s">
        <v>436</v>
      </c>
      <c r="D321" s="66">
        <v>381000</v>
      </c>
      <c r="E321" s="66">
        <v>253236.85</v>
      </c>
      <c r="F321" s="88">
        <f t="shared" si="8"/>
        <v>127763.15</v>
      </c>
    </row>
    <row r="322" spans="1:6">
      <c r="A322" s="63" t="s">
        <v>102</v>
      </c>
      <c r="B322" s="87" t="s">
        <v>413</v>
      </c>
      <c r="C322" s="87" t="s">
        <v>437</v>
      </c>
      <c r="D322" s="66">
        <v>381000</v>
      </c>
      <c r="E322" s="66">
        <v>253236.85</v>
      </c>
      <c r="F322" s="88">
        <f t="shared" si="8"/>
        <v>127763.15</v>
      </c>
    </row>
    <row r="323" spans="1:6" ht="39">
      <c r="A323" s="63" t="s">
        <v>430</v>
      </c>
      <c r="B323" s="87" t="s">
        <v>413</v>
      </c>
      <c r="C323" s="87" t="s">
        <v>438</v>
      </c>
      <c r="D323" s="66">
        <v>381000</v>
      </c>
      <c r="E323" s="66">
        <v>253236.85</v>
      </c>
      <c r="F323" s="88">
        <f t="shared" si="8"/>
        <v>127763.15</v>
      </c>
    </row>
    <row r="324" spans="1:6">
      <c r="A324" s="63" t="s">
        <v>93</v>
      </c>
      <c r="B324" s="87" t="s">
        <v>413</v>
      </c>
      <c r="C324" s="87" t="s">
        <v>439</v>
      </c>
      <c r="D324" s="66">
        <v>381000</v>
      </c>
      <c r="E324" s="66">
        <v>253236.85</v>
      </c>
      <c r="F324" s="88">
        <f t="shared" si="8"/>
        <v>127763.15</v>
      </c>
    </row>
    <row r="325" spans="1:6">
      <c r="A325" s="63" t="s">
        <v>75</v>
      </c>
      <c r="B325" s="87" t="s">
        <v>413</v>
      </c>
      <c r="C325" s="87" t="s">
        <v>440</v>
      </c>
      <c r="D325" s="66">
        <v>381000</v>
      </c>
      <c r="E325" s="66">
        <v>253236.85</v>
      </c>
      <c r="F325" s="88">
        <f t="shared" si="8"/>
        <v>127763.15</v>
      </c>
    </row>
    <row r="326" spans="1:6">
      <c r="A326" s="63" t="s">
        <v>94</v>
      </c>
      <c r="B326" s="87" t="s">
        <v>413</v>
      </c>
      <c r="C326" s="87" t="s">
        <v>441</v>
      </c>
      <c r="D326" s="66">
        <v>381000</v>
      </c>
      <c r="E326" s="66">
        <v>253236.85</v>
      </c>
      <c r="F326" s="88">
        <f t="shared" si="8"/>
        <v>127763.15</v>
      </c>
    </row>
    <row r="327" spans="1:6" ht="19.5">
      <c r="A327" s="63" t="s">
        <v>95</v>
      </c>
      <c r="B327" s="87" t="s">
        <v>413</v>
      </c>
      <c r="C327" s="87" t="s">
        <v>442</v>
      </c>
      <c r="D327" s="66">
        <v>381000</v>
      </c>
      <c r="E327" s="66">
        <v>253236.85</v>
      </c>
      <c r="F327" s="88">
        <f t="shared" si="8"/>
        <v>127763.15</v>
      </c>
    </row>
    <row r="328" spans="1:6">
      <c r="A328" s="63" t="s">
        <v>123</v>
      </c>
      <c r="B328" s="87" t="s">
        <v>413</v>
      </c>
      <c r="C328" s="87" t="s">
        <v>339</v>
      </c>
      <c r="D328" s="66">
        <v>47700</v>
      </c>
      <c r="E328" s="66">
        <v>18676</v>
      </c>
      <c r="F328" s="88">
        <f t="shared" si="8"/>
        <v>29024</v>
      </c>
    </row>
    <row r="329" spans="1:6" ht="19.5">
      <c r="A329" s="63" t="s">
        <v>124</v>
      </c>
      <c r="B329" s="87" t="s">
        <v>413</v>
      </c>
      <c r="C329" s="87" t="s">
        <v>340</v>
      </c>
      <c r="D329" s="66">
        <v>47700</v>
      </c>
      <c r="E329" s="66">
        <v>18676</v>
      </c>
      <c r="F329" s="88">
        <f t="shared" si="8"/>
        <v>29024</v>
      </c>
    </row>
    <row r="330" spans="1:6">
      <c r="A330" s="63" t="s">
        <v>102</v>
      </c>
      <c r="B330" s="87" t="s">
        <v>413</v>
      </c>
      <c r="C330" s="87" t="s">
        <v>341</v>
      </c>
      <c r="D330" s="66">
        <v>47700</v>
      </c>
      <c r="E330" s="66">
        <v>18676</v>
      </c>
      <c r="F330" s="88">
        <f t="shared" si="8"/>
        <v>29024</v>
      </c>
    </row>
    <row r="331" spans="1:6" ht="39">
      <c r="A331" s="63" t="s">
        <v>458</v>
      </c>
      <c r="B331" s="87" t="s">
        <v>413</v>
      </c>
      <c r="C331" s="87" t="s">
        <v>342</v>
      </c>
      <c r="D331" s="66">
        <v>47700</v>
      </c>
      <c r="E331" s="66">
        <v>18676</v>
      </c>
      <c r="F331" s="88">
        <f t="shared" si="8"/>
        <v>29024</v>
      </c>
    </row>
    <row r="332" spans="1:6" ht="19.5">
      <c r="A332" s="63" t="s">
        <v>84</v>
      </c>
      <c r="B332" s="87" t="s">
        <v>413</v>
      </c>
      <c r="C332" s="87" t="s">
        <v>343</v>
      </c>
      <c r="D332" s="66">
        <v>47700</v>
      </c>
      <c r="E332" s="66">
        <v>18676</v>
      </c>
      <c r="F332" s="88">
        <f t="shared" si="8"/>
        <v>29024</v>
      </c>
    </row>
    <row r="333" spans="1:6">
      <c r="A333" s="63" t="s">
        <v>75</v>
      </c>
      <c r="B333" s="87" t="s">
        <v>413</v>
      </c>
      <c r="C333" s="87" t="s">
        <v>344</v>
      </c>
      <c r="D333" s="66">
        <v>47700</v>
      </c>
      <c r="E333" s="66">
        <v>18676</v>
      </c>
      <c r="F333" s="88">
        <f t="shared" si="8"/>
        <v>29024</v>
      </c>
    </row>
    <row r="334" spans="1:6">
      <c r="A334" s="63" t="s">
        <v>97</v>
      </c>
      <c r="B334" s="87" t="s">
        <v>413</v>
      </c>
      <c r="C334" s="87" t="s">
        <v>345</v>
      </c>
      <c r="D334" s="66">
        <v>47700</v>
      </c>
      <c r="E334" s="66">
        <v>18676</v>
      </c>
      <c r="F334" s="88">
        <f t="shared" si="8"/>
        <v>29024</v>
      </c>
    </row>
    <row r="335" spans="1:6" ht="19.5">
      <c r="A335" s="63" t="s">
        <v>125</v>
      </c>
      <c r="B335" s="87" t="s">
        <v>414</v>
      </c>
      <c r="C335" s="89"/>
      <c r="D335" s="66">
        <v>-1347300</v>
      </c>
      <c r="E335" s="66">
        <v>-329436.03999999998</v>
      </c>
      <c r="F335" s="88">
        <f t="shared" si="8"/>
        <v>-1017863.96</v>
      </c>
    </row>
    <row r="336" spans="1:6">
      <c r="B336" s="36"/>
      <c r="C336" s="36"/>
    </row>
  </sheetData>
  <mergeCells count="2">
    <mergeCell ref="A4:A8"/>
    <mergeCell ref="E4:E8"/>
  </mergeCells>
  <phoneticPr fontId="3" type="noConversion"/>
  <pageMargins left="0.17" right="0.18" top="0.19" bottom="0.23" header="0.17" footer="0.21"/>
  <pageSetup paperSize="9" orientation="portrait" r:id="rId1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J932"/>
  <sheetViews>
    <sheetView workbookViewId="0">
      <selection activeCell="G20" sqref="G20"/>
    </sheetView>
  </sheetViews>
  <sheetFormatPr defaultRowHeight="12.75"/>
  <cols>
    <col min="1" max="1" width="27.5703125" customWidth="1"/>
    <col min="2" max="2" width="7" customWidth="1"/>
    <col min="3" max="3" width="0.140625" hidden="1" customWidth="1"/>
    <col min="4" max="4" width="21.7109375" customWidth="1"/>
    <col min="5" max="5" width="13.85546875" customWidth="1"/>
    <col min="6" max="6" width="11.42578125" customWidth="1"/>
    <col min="7" max="7" width="17.5703125" customWidth="1"/>
  </cols>
  <sheetData>
    <row r="1" spans="1:114">
      <c r="A1" s="2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</row>
    <row r="2" spans="1:114" ht="15">
      <c r="D2" s="27" t="s">
        <v>18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</row>
    <row r="3" spans="1:114"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</row>
    <row r="4" spans="1:114">
      <c r="A4" s="22"/>
      <c r="B4" s="23"/>
      <c r="C4" s="106" t="s">
        <v>20</v>
      </c>
      <c r="D4" s="106" t="s">
        <v>35</v>
      </c>
      <c r="E4" s="34"/>
      <c r="F4" s="109" t="s">
        <v>23</v>
      </c>
      <c r="G4" s="109" t="s">
        <v>17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</row>
    <row r="5" spans="1:114">
      <c r="A5" s="24"/>
      <c r="C5" s="107"/>
      <c r="D5" s="108"/>
      <c r="E5" s="3" t="s">
        <v>25</v>
      </c>
      <c r="F5" s="108"/>
      <c r="G5" s="108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</row>
    <row r="6" spans="1:114">
      <c r="A6" s="11" t="s">
        <v>7</v>
      </c>
      <c r="B6" s="11" t="s">
        <v>8</v>
      </c>
      <c r="C6" s="107"/>
      <c r="D6" s="108"/>
      <c r="E6" s="3" t="s">
        <v>26</v>
      </c>
      <c r="F6" s="108"/>
      <c r="G6" s="108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</row>
    <row r="7" spans="1:114">
      <c r="A7" s="25"/>
      <c r="B7" s="11" t="s">
        <v>9</v>
      </c>
      <c r="C7" s="107"/>
      <c r="D7" s="108"/>
      <c r="E7" s="16" t="s">
        <v>2</v>
      </c>
      <c r="F7" s="108"/>
      <c r="G7" s="108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</row>
    <row r="8" spans="1:114">
      <c r="A8" s="25"/>
      <c r="B8" s="11" t="s">
        <v>10</v>
      </c>
      <c r="C8" s="107"/>
      <c r="D8" s="108"/>
      <c r="E8" s="3"/>
      <c r="F8" s="108"/>
      <c r="G8" s="108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</row>
    <row r="9" spans="1:114">
      <c r="A9" s="31">
        <v>1</v>
      </c>
      <c r="B9" s="28">
        <v>2</v>
      </c>
      <c r="C9" s="35" t="s">
        <v>19</v>
      </c>
      <c r="D9" s="28">
        <v>3</v>
      </c>
      <c r="E9" s="38">
        <v>4</v>
      </c>
      <c r="F9" s="38">
        <v>5</v>
      </c>
      <c r="G9" s="38">
        <v>6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</row>
    <row r="10" spans="1:114" ht="22.5">
      <c r="A10" s="45" t="s">
        <v>41</v>
      </c>
      <c r="B10" s="46">
        <v>500</v>
      </c>
      <c r="C10" s="30" t="s">
        <v>21</v>
      </c>
      <c r="D10" s="47" t="s">
        <v>38</v>
      </c>
      <c r="E10" s="67">
        <f>E17+E16</f>
        <v>1347300</v>
      </c>
      <c r="F10" s="67">
        <f>F17+F16</f>
        <v>329436.03999999911</v>
      </c>
      <c r="G10" s="64">
        <f>G15+G20</f>
        <v>1017863.9600000009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</row>
    <row r="11" spans="1:114">
      <c r="A11" s="45" t="s">
        <v>42</v>
      </c>
      <c r="B11" s="46">
        <v>700</v>
      </c>
      <c r="C11" s="1"/>
      <c r="D11" s="48" t="s">
        <v>52</v>
      </c>
      <c r="E11" s="67">
        <v>1347300</v>
      </c>
      <c r="F11" s="67">
        <f>F16+F17</f>
        <v>329436.03999999911</v>
      </c>
      <c r="G11" s="64">
        <f t="shared" ref="G11:G19" si="0">E11-F11</f>
        <v>1017863.9600000009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</row>
    <row r="12" spans="1:114" ht="33.75">
      <c r="A12" s="45" t="s">
        <v>43</v>
      </c>
      <c r="B12" s="46">
        <v>700</v>
      </c>
      <c r="C12" s="13"/>
      <c r="D12" s="48" t="s">
        <v>53</v>
      </c>
      <c r="E12" s="67">
        <v>1347300</v>
      </c>
      <c r="F12" s="67">
        <f>F15+F18</f>
        <v>329436.03999999911</v>
      </c>
      <c r="G12" s="64">
        <f t="shared" si="0"/>
        <v>1017863.9600000009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</row>
    <row r="13" spans="1:114" ht="22.5">
      <c r="A13" s="45" t="s">
        <v>44</v>
      </c>
      <c r="B13" s="46">
        <v>710</v>
      </c>
      <c r="C13" s="9" t="s">
        <v>29</v>
      </c>
      <c r="D13" s="48" t="s">
        <v>54</v>
      </c>
      <c r="E13" s="66">
        <v>-63103900</v>
      </c>
      <c r="F13" s="66">
        <v>-51311083.609999999</v>
      </c>
      <c r="G13" s="64">
        <f t="shared" si="0"/>
        <v>-11792816.390000001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</row>
    <row r="14" spans="1:114" ht="22.5">
      <c r="A14" s="45" t="s">
        <v>45</v>
      </c>
      <c r="B14" s="46">
        <v>710</v>
      </c>
      <c r="D14" s="48" t="s">
        <v>55</v>
      </c>
      <c r="E14" s="66">
        <v>-63103900</v>
      </c>
      <c r="F14" s="66">
        <v>-51311083.609999999</v>
      </c>
      <c r="G14" s="64">
        <f t="shared" si="0"/>
        <v>-11792816.390000001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</row>
    <row r="15" spans="1:114" ht="22.5">
      <c r="A15" s="45" t="s">
        <v>46</v>
      </c>
      <c r="B15" s="46">
        <v>710</v>
      </c>
      <c r="C15" s="10"/>
      <c r="D15" s="48" t="s">
        <v>56</v>
      </c>
      <c r="E15" s="66">
        <v>-63103900</v>
      </c>
      <c r="F15" s="66">
        <v>-51311083.609999999</v>
      </c>
      <c r="G15" s="64">
        <f t="shared" si="0"/>
        <v>-11792816.390000001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</row>
    <row r="16" spans="1:114" ht="33.75">
      <c r="A16" s="45" t="s">
        <v>47</v>
      </c>
      <c r="B16" s="46">
        <v>710</v>
      </c>
      <c r="C16" s="9" t="s">
        <v>30</v>
      </c>
      <c r="D16" s="48" t="s">
        <v>57</v>
      </c>
      <c r="E16" s="66">
        <v>-63103900</v>
      </c>
      <c r="F16" s="66">
        <v>-51311083.609999999</v>
      </c>
      <c r="G16" s="64">
        <f t="shared" si="0"/>
        <v>-11792816.390000001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</row>
    <row r="17" spans="1:114" ht="22.5">
      <c r="A17" s="45" t="s">
        <v>48</v>
      </c>
      <c r="B17" s="46">
        <v>720</v>
      </c>
      <c r="D17" s="48" t="s">
        <v>58</v>
      </c>
      <c r="E17" s="66">
        <v>64451200</v>
      </c>
      <c r="F17" s="66">
        <v>51640519.649999999</v>
      </c>
      <c r="G17" s="64">
        <f t="shared" si="0"/>
        <v>12810680.350000001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</row>
    <row r="18" spans="1:114" ht="22.5">
      <c r="A18" s="45" t="s">
        <v>49</v>
      </c>
      <c r="B18" s="46">
        <v>720</v>
      </c>
      <c r="C18" s="10"/>
      <c r="D18" s="48" t="s">
        <v>59</v>
      </c>
      <c r="E18" s="66">
        <v>64451200</v>
      </c>
      <c r="F18" s="66">
        <v>51640519.649999999</v>
      </c>
      <c r="G18" s="64">
        <f t="shared" si="0"/>
        <v>12810680.350000001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</row>
    <row r="19" spans="1:114" ht="22.5">
      <c r="A19" s="45" t="s">
        <v>50</v>
      </c>
      <c r="B19" s="46">
        <v>720</v>
      </c>
      <c r="C19" s="6"/>
      <c r="D19" s="48" t="s">
        <v>60</v>
      </c>
      <c r="E19" s="66">
        <v>64451200</v>
      </c>
      <c r="F19" s="66">
        <v>51640519.649999999</v>
      </c>
      <c r="G19" s="64">
        <f t="shared" si="0"/>
        <v>12810680.350000001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</row>
    <row r="20" spans="1:114" ht="33.75">
      <c r="A20" s="45" t="s">
        <v>51</v>
      </c>
      <c r="B20" s="46">
        <v>720</v>
      </c>
      <c r="D20" s="48" t="s">
        <v>61</v>
      </c>
      <c r="E20" s="66">
        <v>64451200</v>
      </c>
      <c r="F20" s="66">
        <v>51640519.649999999</v>
      </c>
      <c r="G20" s="64">
        <f>E20-F20</f>
        <v>12810680.350000001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</row>
    <row r="21" spans="1:114">
      <c r="A21" s="6"/>
      <c r="B21" s="41"/>
      <c r="C21" s="10"/>
      <c r="D21" s="10"/>
      <c r="E21" s="39"/>
      <c r="F21" s="5"/>
      <c r="G21" s="5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</row>
    <row r="22" spans="1:114">
      <c r="A22" s="44" t="s">
        <v>62</v>
      </c>
      <c r="B22" s="2" t="s">
        <v>63</v>
      </c>
      <c r="C22" s="2"/>
      <c r="D22" s="2"/>
      <c r="E22" s="110" t="s">
        <v>443</v>
      </c>
      <c r="F22" s="110"/>
      <c r="G22" s="110"/>
      <c r="H22" s="110"/>
      <c r="I22" s="2"/>
      <c r="J22" s="2"/>
      <c r="K22" s="110"/>
      <c r="L22" s="110"/>
      <c r="M22" s="110"/>
      <c r="N22" s="110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</row>
    <row r="23" spans="1:114">
      <c r="A23" s="52"/>
      <c r="B23" s="111" t="s">
        <v>64</v>
      </c>
      <c r="C23" s="111"/>
      <c r="D23" s="111"/>
      <c r="E23" s="111" t="s">
        <v>65</v>
      </c>
      <c r="F23" s="111"/>
      <c r="G23" s="111"/>
      <c r="H23" s="111"/>
      <c r="I23" s="53"/>
      <c r="K23" s="111"/>
      <c r="L23" s="111"/>
      <c r="M23" s="111"/>
      <c r="N23" s="111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</row>
    <row r="24" spans="1:114">
      <c r="A24" s="54"/>
      <c r="B24" s="2"/>
      <c r="C24" s="2"/>
      <c r="D24" s="2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</row>
    <row r="25" spans="1:114" ht="22.5">
      <c r="A25" s="44" t="s">
        <v>66</v>
      </c>
      <c r="B25" s="2" t="s">
        <v>63</v>
      </c>
      <c r="C25" s="2"/>
      <c r="D25" s="2"/>
      <c r="E25" s="110" t="s">
        <v>67</v>
      </c>
      <c r="F25" s="110"/>
      <c r="G25" s="110"/>
      <c r="H25" s="110"/>
      <c r="I25" s="2"/>
      <c r="J25" s="2"/>
      <c r="K25" s="110"/>
      <c r="L25" s="110"/>
      <c r="M25" s="110"/>
      <c r="N25" s="110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</row>
    <row r="26" spans="1:114">
      <c r="A26" s="52"/>
      <c r="B26" s="111" t="s">
        <v>64</v>
      </c>
      <c r="C26" s="111"/>
      <c r="D26" s="111"/>
      <c r="E26" s="111" t="s">
        <v>65</v>
      </c>
      <c r="F26" s="111"/>
      <c r="G26" s="111"/>
      <c r="H26" s="111"/>
      <c r="I26" s="53"/>
      <c r="K26" s="111"/>
      <c r="L26" s="111"/>
      <c r="M26" s="111"/>
      <c r="N26" s="111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</row>
    <row r="27" spans="1:114">
      <c r="A27" s="54"/>
      <c r="B27" s="2"/>
      <c r="C27" s="2"/>
      <c r="D27" s="2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</row>
    <row r="28" spans="1:114">
      <c r="A28" s="44" t="s">
        <v>68</v>
      </c>
      <c r="B28" s="2" t="s">
        <v>63</v>
      </c>
      <c r="C28" s="2"/>
      <c r="D28" s="2"/>
      <c r="E28" s="110" t="s">
        <v>412</v>
      </c>
      <c r="F28" s="110"/>
      <c r="G28" s="110"/>
      <c r="H28" s="110"/>
      <c r="I28" s="2"/>
      <c r="J28" s="2"/>
      <c r="K28" s="110"/>
      <c r="L28" s="110"/>
      <c r="M28" s="110"/>
      <c r="N28" s="110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</row>
    <row r="29" spans="1:114">
      <c r="A29" s="56"/>
      <c r="B29" s="111" t="s">
        <v>64</v>
      </c>
      <c r="C29" s="111"/>
      <c r="D29" s="111"/>
      <c r="E29" s="111" t="s">
        <v>65</v>
      </c>
      <c r="F29" s="111"/>
      <c r="G29" s="111"/>
      <c r="H29" s="111"/>
      <c r="I29" s="53"/>
      <c r="J29" s="55"/>
      <c r="K29" s="111"/>
      <c r="L29" s="111"/>
      <c r="M29" s="111"/>
      <c r="N29" s="111"/>
      <c r="O29" s="55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</row>
    <row r="30" spans="1:114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</row>
    <row r="31" spans="1:114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</row>
    <row r="32" spans="1:114">
      <c r="A32" s="52" t="s">
        <v>664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</row>
    <row r="33" spans="1:114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</row>
    <row r="34" spans="1:114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</row>
    <row r="35" spans="1:114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</row>
    <row r="36" spans="1:114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</row>
    <row r="37" spans="1:114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</row>
    <row r="38" spans="1:114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</row>
    <row r="39" spans="1:114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</row>
    <row r="40" spans="1:114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</row>
    <row r="41" spans="1:114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</row>
    <row r="42" spans="1:114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</row>
    <row r="43" spans="1:114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</row>
    <row r="44" spans="1:114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</row>
    <row r="45" spans="1:114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</row>
    <row r="46" spans="1:114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</row>
    <row r="47" spans="1:114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</row>
    <row r="48" spans="1:114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</row>
    <row r="49" spans="1:11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</row>
    <row r="50" spans="1:11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</row>
    <row r="51" spans="1:114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</row>
    <row r="52" spans="1:114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</row>
    <row r="53" spans="1:114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</row>
    <row r="54" spans="1:11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</row>
    <row r="55" spans="1:114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</row>
    <row r="56" spans="1:114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</row>
    <row r="57" spans="1:114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</row>
    <row r="58" spans="1:114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</row>
    <row r="59" spans="1:114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</row>
    <row r="60" spans="1:11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</row>
    <row r="61" spans="1:11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</row>
    <row r="62" spans="1:114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</row>
    <row r="63" spans="1:114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</row>
    <row r="64" spans="1:11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</row>
    <row r="65" spans="1:114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</row>
    <row r="66" spans="1:11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</row>
    <row r="67" spans="1:114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</row>
    <row r="68" spans="1:11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</row>
    <row r="69" spans="1:11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</row>
    <row r="70" spans="1:114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</row>
    <row r="71" spans="1:114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</row>
    <row r="72" spans="1:114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</row>
    <row r="73" spans="1:114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</row>
    <row r="74" spans="1:11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</row>
    <row r="75" spans="1:114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</row>
    <row r="76" spans="1:114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</row>
    <row r="77" spans="1:114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</row>
    <row r="78" spans="1:114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</row>
    <row r="79" spans="1:114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</row>
    <row r="80" spans="1:114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</row>
    <row r="81" spans="1:114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</row>
    <row r="82" spans="1:114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</row>
    <row r="83" spans="1:114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</row>
    <row r="84" spans="1:11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</row>
    <row r="85" spans="1:114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</row>
    <row r="86" spans="1:114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</row>
    <row r="87" spans="1:114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</row>
    <row r="88" spans="1:114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</row>
    <row r="89" spans="1:114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</row>
    <row r="90" spans="1:114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</row>
    <row r="91" spans="1:114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</row>
    <row r="92" spans="1:114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</row>
    <row r="93" spans="1:114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</row>
    <row r="94" spans="1:11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</row>
    <row r="95" spans="1:114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</row>
    <row r="96" spans="1:114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</row>
    <row r="97" spans="1:114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</row>
    <row r="98" spans="1:114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</row>
    <row r="99" spans="1:114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</row>
    <row r="100" spans="1:114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</row>
    <row r="101" spans="1:114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</row>
    <row r="102" spans="1:114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</row>
    <row r="103" spans="1:114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</row>
    <row r="104" spans="1:11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</row>
    <row r="105" spans="1:114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</row>
    <row r="106" spans="1:114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</row>
    <row r="107" spans="1:114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</row>
    <row r="108" spans="1:114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</row>
    <row r="109" spans="1:114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</row>
    <row r="110" spans="1:114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</row>
    <row r="111" spans="1:114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</row>
    <row r="112" spans="1:114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</row>
    <row r="113" spans="1:114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</row>
    <row r="114" spans="1:1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</row>
    <row r="115" spans="1:114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</row>
    <row r="116" spans="1:114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</row>
    <row r="117" spans="1:114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</row>
    <row r="118" spans="1:114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</row>
    <row r="119" spans="1:114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</row>
    <row r="120" spans="1:114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</row>
    <row r="121" spans="1:114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</row>
    <row r="122" spans="1:114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</row>
    <row r="123" spans="1:114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</row>
    <row r="124" spans="1:11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</row>
    <row r="125" spans="1:114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</row>
    <row r="126" spans="1:114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</row>
    <row r="127" spans="1:114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</row>
    <row r="128" spans="1:114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</row>
    <row r="129" spans="1:114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</row>
    <row r="130" spans="1:114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</row>
    <row r="131" spans="1:114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</row>
    <row r="132" spans="1:114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</row>
    <row r="133" spans="1:114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</row>
    <row r="134" spans="1:114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</row>
    <row r="135" spans="1:114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</row>
    <row r="136" spans="1:114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</row>
    <row r="137" spans="1:114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</row>
    <row r="138" spans="1:114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</row>
    <row r="139" spans="1:114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</row>
    <row r="140" spans="1:114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</row>
    <row r="141" spans="1:114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</row>
    <row r="142" spans="1:114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</row>
    <row r="143" spans="1:114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</row>
    <row r="144" spans="1:114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</row>
    <row r="145" spans="1:114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</row>
    <row r="146" spans="1:114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</row>
    <row r="147" spans="1:114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</row>
    <row r="148" spans="1:114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</row>
    <row r="149" spans="1:114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</row>
    <row r="150" spans="1:114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</row>
    <row r="151" spans="1:114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</row>
    <row r="152" spans="1:114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</row>
    <row r="153" spans="1:114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</row>
    <row r="154" spans="1:114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</row>
    <row r="155" spans="1:114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</row>
    <row r="156" spans="1:114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</row>
    <row r="157" spans="1:114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</row>
    <row r="158" spans="1:114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</row>
    <row r="159" spans="1:114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</row>
    <row r="160" spans="1:114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</row>
    <row r="161" spans="1:114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</row>
    <row r="162" spans="1:114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</row>
    <row r="163" spans="1:114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</row>
    <row r="164" spans="1:114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</row>
    <row r="165" spans="1:114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</row>
    <row r="166" spans="1:114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</row>
    <row r="167" spans="1:114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</row>
    <row r="168" spans="1:114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</row>
    <row r="169" spans="1:114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</row>
    <row r="170" spans="1:114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</row>
    <row r="171" spans="1:114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</row>
    <row r="172" spans="1:114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</row>
    <row r="173" spans="1:114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</row>
    <row r="174" spans="1:114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</row>
    <row r="175" spans="1:114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</row>
    <row r="176" spans="1:114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</row>
    <row r="177" spans="1:114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</row>
    <row r="178" spans="1:114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</row>
    <row r="179" spans="1:114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</row>
    <row r="180" spans="1:114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</row>
    <row r="181" spans="1:114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</row>
    <row r="182" spans="1:114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</row>
    <row r="183" spans="1:114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</row>
    <row r="184" spans="1:114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</row>
    <row r="185" spans="1:114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</row>
    <row r="186" spans="1:114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</row>
    <row r="187" spans="1:114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</row>
    <row r="188" spans="1:114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</row>
    <row r="189" spans="1:114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</row>
    <row r="190" spans="1:114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</row>
    <row r="191" spans="1:114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</row>
    <row r="192" spans="1:114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</row>
    <row r="193" spans="1:114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</row>
    <row r="194" spans="1:114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</row>
    <row r="195" spans="1:114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</row>
    <row r="196" spans="1:114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</row>
    <row r="197" spans="1:114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</row>
    <row r="198" spans="1:114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</row>
    <row r="199" spans="1:114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</row>
    <row r="200" spans="1:114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</row>
    <row r="201" spans="1:114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</row>
    <row r="202" spans="1:114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</row>
    <row r="203" spans="1:114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</row>
    <row r="204" spans="1:114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</row>
    <row r="205" spans="1:114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</row>
    <row r="206" spans="1:114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</row>
    <row r="207" spans="1:114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</row>
    <row r="208" spans="1:114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</row>
    <row r="209" spans="1:114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</row>
    <row r="210" spans="1:114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</row>
    <row r="211" spans="1:114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</row>
    <row r="212" spans="1:114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</row>
    <row r="213" spans="1:114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</row>
    <row r="214" spans="1:114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</row>
    <row r="215" spans="1:114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</row>
    <row r="216" spans="1:114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</row>
    <row r="217" spans="1:114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</row>
    <row r="218" spans="1:114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</row>
    <row r="219" spans="1:114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</row>
    <row r="220" spans="1:114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</row>
    <row r="221" spans="1:114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</row>
    <row r="222" spans="1:114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</row>
    <row r="223" spans="1:114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</row>
    <row r="224" spans="1:114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</row>
    <row r="225" spans="1:114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</row>
    <row r="226" spans="1:114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</row>
    <row r="227" spans="1:114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</row>
    <row r="228" spans="1:114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</row>
    <row r="229" spans="1:114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</row>
    <row r="230" spans="1:114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</row>
    <row r="231" spans="1:114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</row>
    <row r="232" spans="1:114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</row>
    <row r="233" spans="1:114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</row>
    <row r="234" spans="1:114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</row>
    <row r="235" spans="1:114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</row>
    <row r="236" spans="1:114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</row>
    <row r="237" spans="1:114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</row>
    <row r="238" spans="1:114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</row>
    <row r="239" spans="1:114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</row>
    <row r="240" spans="1:114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</row>
    <row r="241" spans="1:114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</row>
    <row r="242" spans="1:114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</row>
    <row r="243" spans="1:114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</row>
    <row r="244" spans="1:114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</row>
    <row r="245" spans="1:114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</row>
    <row r="246" spans="1:114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</row>
    <row r="247" spans="1:114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</row>
    <row r="248" spans="1:114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</row>
    <row r="249" spans="1:114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</row>
    <row r="250" spans="1:114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</row>
    <row r="251" spans="1:114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</row>
    <row r="252" spans="1:114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</row>
    <row r="253" spans="1:114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</row>
    <row r="254" spans="1:114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</row>
    <row r="255" spans="1:114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</row>
    <row r="256" spans="1:114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</row>
    <row r="257" spans="1:114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</row>
    <row r="258" spans="1:114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</row>
    <row r="259" spans="1:114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</row>
    <row r="260" spans="1:114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</row>
    <row r="261" spans="1:114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</row>
    <row r="262" spans="1:114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</row>
    <row r="263" spans="1:114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</row>
    <row r="264" spans="1:114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</row>
    <row r="265" spans="1:114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</row>
    <row r="266" spans="1:114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</row>
    <row r="267" spans="1:114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</row>
    <row r="268" spans="1:114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</row>
    <row r="269" spans="1:114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</row>
    <row r="270" spans="1:114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</row>
    <row r="271" spans="1:114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</row>
    <row r="272" spans="1:114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</row>
    <row r="273" spans="1:114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</row>
    <row r="274" spans="1:114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</row>
    <row r="275" spans="1:114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</row>
    <row r="276" spans="1:114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</row>
    <row r="277" spans="1:114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</row>
    <row r="278" spans="1:114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</row>
    <row r="279" spans="1:114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</row>
    <row r="280" spans="1:114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</row>
    <row r="281" spans="1:114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</row>
    <row r="282" spans="1:114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</row>
    <row r="283" spans="1:114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</row>
    <row r="284" spans="1:114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</row>
    <row r="285" spans="1:114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</row>
    <row r="286" spans="1:114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</row>
    <row r="287" spans="1:114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</row>
    <row r="288" spans="1:114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</row>
    <row r="289" spans="1:114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</row>
    <row r="290" spans="1:114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</row>
    <row r="291" spans="1:114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</row>
    <row r="292" spans="1:114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</row>
    <row r="293" spans="1:114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</row>
    <row r="294" spans="1:114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</row>
    <row r="295" spans="1:114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</row>
    <row r="296" spans="1:114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</row>
    <row r="297" spans="1:114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</row>
    <row r="298" spans="1:114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</row>
    <row r="299" spans="1:114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</row>
    <row r="300" spans="1:114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</row>
    <row r="301" spans="1:114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</row>
    <row r="302" spans="1:114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</row>
    <row r="303" spans="1:114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</row>
    <row r="304" spans="1:114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</row>
    <row r="305" spans="1:114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</row>
    <row r="306" spans="1:114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</row>
    <row r="307" spans="1:114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</row>
    <row r="308" spans="1:114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</row>
    <row r="309" spans="1:114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</row>
    <row r="310" spans="1:114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</row>
    <row r="311" spans="1:114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</row>
    <row r="312" spans="1:114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</row>
    <row r="313" spans="1:114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</row>
    <row r="314" spans="1:114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</row>
    <row r="315" spans="1:114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</row>
    <row r="316" spans="1:114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</row>
    <row r="317" spans="1:114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</row>
    <row r="318" spans="1:114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</row>
    <row r="319" spans="1:114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</row>
    <row r="320" spans="1:114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</row>
    <row r="321" spans="1:114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</row>
    <row r="322" spans="1:114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</row>
    <row r="323" spans="1:114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</row>
    <row r="324" spans="1:114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</row>
    <row r="325" spans="1:114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</row>
    <row r="326" spans="1:114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</row>
    <row r="327" spans="1:114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</row>
    <row r="328" spans="1:114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</row>
    <row r="329" spans="1:114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</row>
    <row r="330" spans="1:114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</row>
    <row r="331" spans="1:114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</row>
    <row r="332" spans="1:114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</row>
    <row r="333" spans="1:114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</row>
    <row r="334" spans="1:114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</row>
    <row r="335" spans="1:114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</row>
    <row r="336" spans="1:114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</row>
    <row r="337" spans="1:114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</row>
    <row r="338" spans="1:114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</row>
    <row r="339" spans="1:114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</row>
    <row r="340" spans="1:114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</row>
    <row r="341" spans="1:114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  <c r="DC341" s="14"/>
      <c r="DD341" s="14"/>
      <c r="DE341" s="14"/>
      <c r="DF341" s="14"/>
      <c r="DG341" s="14"/>
      <c r="DH341" s="14"/>
      <c r="DI341" s="14"/>
      <c r="DJ341" s="14"/>
    </row>
    <row r="342" spans="1:114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  <c r="DC342" s="14"/>
      <c r="DD342" s="14"/>
      <c r="DE342" s="14"/>
      <c r="DF342" s="14"/>
      <c r="DG342" s="14"/>
      <c r="DH342" s="14"/>
      <c r="DI342" s="14"/>
      <c r="DJ342" s="14"/>
    </row>
    <row r="343" spans="1:114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  <c r="DC343" s="14"/>
      <c r="DD343" s="14"/>
      <c r="DE343" s="14"/>
      <c r="DF343" s="14"/>
      <c r="DG343" s="14"/>
      <c r="DH343" s="14"/>
      <c r="DI343" s="14"/>
      <c r="DJ343" s="14"/>
    </row>
    <row r="344" spans="1:114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  <c r="DC344" s="14"/>
      <c r="DD344" s="14"/>
      <c r="DE344" s="14"/>
      <c r="DF344" s="14"/>
      <c r="DG344" s="14"/>
      <c r="DH344" s="14"/>
      <c r="DI344" s="14"/>
      <c r="DJ344" s="14"/>
    </row>
    <row r="345" spans="1:114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4"/>
      <c r="DG345" s="14"/>
      <c r="DH345" s="14"/>
      <c r="DI345" s="14"/>
      <c r="DJ345" s="14"/>
    </row>
    <row r="346" spans="1:114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  <c r="DC346" s="14"/>
      <c r="DD346" s="14"/>
      <c r="DE346" s="14"/>
      <c r="DF346" s="14"/>
      <c r="DG346" s="14"/>
      <c r="DH346" s="14"/>
      <c r="DI346" s="14"/>
      <c r="DJ346" s="14"/>
    </row>
    <row r="347" spans="1:114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4"/>
      <c r="DG347" s="14"/>
      <c r="DH347" s="14"/>
      <c r="DI347" s="14"/>
      <c r="DJ347" s="14"/>
    </row>
    <row r="348" spans="1:114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A348" s="14"/>
      <c r="DB348" s="14"/>
      <c r="DC348" s="14"/>
      <c r="DD348" s="14"/>
      <c r="DE348" s="14"/>
      <c r="DF348" s="14"/>
      <c r="DG348" s="14"/>
      <c r="DH348" s="14"/>
      <c r="DI348" s="14"/>
      <c r="DJ348" s="14"/>
    </row>
    <row r="349" spans="1:114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</row>
    <row r="350" spans="1:114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</row>
    <row r="351" spans="1:114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  <c r="DC351" s="14"/>
      <c r="DD351" s="14"/>
      <c r="DE351" s="14"/>
      <c r="DF351" s="14"/>
      <c r="DG351" s="14"/>
      <c r="DH351" s="14"/>
      <c r="DI351" s="14"/>
      <c r="DJ351" s="14"/>
    </row>
    <row r="352" spans="1:114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</row>
    <row r="353" spans="1:114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  <c r="CW353" s="14"/>
      <c r="CX353" s="14"/>
      <c r="CY353" s="14"/>
      <c r="CZ353" s="14"/>
      <c r="DA353" s="14"/>
      <c r="DB353" s="14"/>
      <c r="DC353" s="14"/>
      <c r="DD353" s="14"/>
      <c r="DE353" s="14"/>
      <c r="DF353" s="14"/>
      <c r="DG353" s="14"/>
      <c r="DH353" s="14"/>
      <c r="DI353" s="14"/>
      <c r="DJ353" s="14"/>
    </row>
    <row r="354" spans="1:114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</row>
    <row r="355" spans="1:114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4"/>
      <c r="DG355" s="14"/>
      <c r="DH355" s="14"/>
      <c r="DI355" s="14"/>
      <c r="DJ355" s="14"/>
    </row>
    <row r="356" spans="1:114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</row>
    <row r="357" spans="1:114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</row>
    <row r="358" spans="1:114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4"/>
      <c r="DG358" s="14"/>
      <c r="DH358" s="14"/>
      <c r="DI358" s="14"/>
      <c r="DJ358" s="14"/>
    </row>
    <row r="359" spans="1:114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</row>
    <row r="360" spans="1:114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</row>
    <row r="361" spans="1:114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</row>
    <row r="362" spans="1:114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</row>
    <row r="363" spans="1:114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</row>
    <row r="364" spans="1:114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</row>
    <row r="365" spans="1:114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4"/>
      <c r="DG365" s="14"/>
      <c r="DH365" s="14"/>
      <c r="DI365" s="14"/>
      <c r="DJ365" s="14"/>
    </row>
    <row r="366" spans="1:114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</row>
    <row r="367" spans="1:114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4"/>
      <c r="DG367" s="14"/>
      <c r="DH367" s="14"/>
      <c r="DI367" s="14"/>
      <c r="DJ367" s="14"/>
    </row>
    <row r="368" spans="1:114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</row>
    <row r="369" spans="1:114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  <c r="CW369" s="14"/>
      <c r="CX369" s="14"/>
      <c r="CY369" s="14"/>
      <c r="CZ369" s="14"/>
      <c r="DA369" s="14"/>
      <c r="DB369" s="14"/>
      <c r="DC369" s="14"/>
      <c r="DD369" s="14"/>
      <c r="DE369" s="14"/>
      <c r="DF369" s="14"/>
      <c r="DG369" s="14"/>
      <c r="DH369" s="14"/>
      <c r="DI369" s="14"/>
      <c r="DJ369" s="14"/>
    </row>
    <row r="370" spans="1:114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</row>
    <row r="371" spans="1:114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4"/>
      <c r="DG371" s="14"/>
      <c r="DH371" s="14"/>
      <c r="DI371" s="14"/>
      <c r="DJ371" s="14"/>
    </row>
    <row r="372" spans="1:114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</row>
    <row r="373" spans="1:114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4"/>
      <c r="DG373" s="14"/>
      <c r="DH373" s="14"/>
      <c r="DI373" s="14"/>
      <c r="DJ373" s="14"/>
    </row>
    <row r="374" spans="1:114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</row>
    <row r="375" spans="1:114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  <c r="DC375" s="14"/>
      <c r="DD375" s="14"/>
      <c r="DE375" s="14"/>
      <c r="DF375" s="14"/>
      <c r="DG375" s="14"/>
      <c r="DH375" s="14"/>
      <c r="DI375" s="14"/>
      <c r="DJ375" s="14"/>
    </row>
    <row r="376" spans="1:114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  <c r="DC376" s="14"/>
      <c r="DD376" s="14"/>
      <c r="DE376" s="14"/>
      <c r="DF376" s="14"/>
      <c r="DG376" s="14"/>
      <c r="DH376" s="14"/>
      <c r="DI376" s="14"/>
      <c r="DJ376" s="14"/>
    </row>
    <row r="377" spans="1:114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A377" s="14"/>
      <c r="DB377" s="14"/>
      <c r="DC377" s="14"/>
      <c r="DD377" s="14"/>
      <c r="DE377" s="14"/>
      <c r="DF377" s="14"/>
      <c r="DG377" s="14"/>
      <c r="DH377" s="14"/>
      <c r="DI377" s="14"/>
      <c r="DJ377" s="14"/>
    </row>
    <row r="378" spans="1:114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  <c r="DC378" s="14"/>
      <c r="DD378" s="14"/>
      <c r="DE378" s="14"/>
      <c r="DF378" s="14"/>
      <c r="DG378" s="14"/>
      <c r="DH378" s="14"/>
      <c r="DI378" s="14"/>
      <c r="DJ378" s="14"/>
    </row>
    <row r="379" spans="1:114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  <c r="DC379" s="14"/>
      <c r="DD379" s="14"/>
      <c r="DE379" s="14"/>
      <c r="DF379" s="14"/>
      <c r="DG379" s="14"/>
      <c r="DH379" s="14"/>
      <c r="DI379" s="14"/>
      <c r="DJ379" s="14"/>
    </row>
    <row r="380" spans="1:114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</row>
    <row r="381" spans="1:114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  <c r="DC381" s="14"/>
      <c r="DD381" s="14"/>
      <c r="DE381" s="14"/>
      <c r="DF381" s="14"/>
      <c r="DG381" s="14"/>
      <c r="DH381" s="14"/>
      <c r="DI381" s="14"/>
      <c r="DJ381" s="14"/>
    </row>
    <row r="382" spans="1:114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A382" s="14"/>
      <c r="DB382" s="14"/>
      <c r="DC382" s="14"/>
      <c r="DD382" s="14"/>
      <c r="DE382" s="14"/>
      <c r="DF382" s="14"/>
      <c r="DG382" s="14"/>
      <c r="DH382" s="14"/>
      <c r="DI382" s="14"/>
      <c r="DJ382" s="14"/>
    </row>
    <row r="383" spans="1:114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  <c r="DB383" s="14"/>
      <c r="DC383" s="14"/>
      <c r="DD383" s="14"/>
      <c r="DE383" s="14"/>
      <c r="DF383" s="14"/>
      <c r="DG383" s="14"/>
      <c r="DH383" s="14"/>
      <c r="DI383" s="14"/>
      <c r="DJ383" s="14"/>
    </row>
    <row r="384" spans="1:114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  <c r="DC384" s="14"/>
      <c r="DD384" s="14"/>
      <c r="DE384" s="14"/>
      <c r="DF384" s="14"/>
      <c r="DG384" s="14"/>
      <c r="DH384" s="14"/>
      <c r="DI384" s="14"/>
      <c r="DJ384" s="14"/>
    </row>
    <row r="385" spans="1:114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  <c r="DC385" s="14"/>
      <c r="DD385" s="14"/>
      <c r="DE385" s="14"/>
      <c r="DF385" s="14"/>
      <c r="DG385" s="14"/>
      <c r="DH385" s="14"/>
      <c r="DI385" s="14"/>
      <c r="DJ385" s="14"/>
    </row>
    <row r="386" spans="1:114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4"/>
      <c r="DG386" s="14"/>
      <c r="DH386" s="14"/>
      <c r="DI386" s="14"/>
      <c r="DJ386" s="14"/>
    </row>
    <row r="387" spans="1:114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  <c r="DC387" s="14"/>
      <c r="DD387" s="14"/>
      <c r="DE387" s="14"/>
      <c r="DF387" s="14"/>
      <c r="DG387" s="14"/>
      <c r="DH387" s="14"/>
      <c r="DI387" s="14"/>
      <c r="DJ387" s="14"/>
    </row>
    <row r="388" spans="1:114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</row>
    <row r="389" spans="1:114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4"/>
      <c r="DG389" s="14"/>
      <c r="DH389" s="14"/>
      <c r="DI389" s="14"/>
      <c r="DJ389" s="14"/>
    </row>
    <row r="390" spans="1:114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</row>
    <row r="391" spans="1:114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4"/>
      <c r="DG391" s="14"/>
      <c r="DH391" s="14"/>
      <c r="DI391" s="14"/>
      <c r="DJ391" s="14"/>
    </row>
    <row r="392" spans="1:114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</row>
    <row r="393" spans="1:114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  <c r="DC393" s="14"/>
      <c r="DD393" s="14"/>
      <c r="DE393" s="14"/>
      <c r="DF393" s="14"/>
      <c r="DG393" s="14"/>
      <c r="DH393" s="14"/>
      <c r="DI393" s="14"/>
      <c r="DJ393" s="14"/>
    </row>
    <row r="394" spans="1:114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  <c r="DC394" s="14"/>
      <c r="DD394" s="14"/>
      <c r="DE394" s="14"/>
      <c r="DF394" s="14"/>
      <c r="DG394" s="14"/>
      <c r="DH394" s="14"/>
      <c r="DI394" s="14"/>
      <c r="DJ394" s="14"/>
    </row>
    <row r="395" spans="1:114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  <c r="DC395" s="14"/>
      <c r="DD395" s="14"/>
      <c r="DE395" s="14"/>
      <c r="DF395" s="14"/>
      <c r="DG395" s="14"/>
      <c r="DH395" s="14"/>
      <c r="DI395" s="14"/>
      <c r="DJ395" s="14"/>
    </row>
    <row r="396" spans="1:114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4"/>
      <c r="DG396" s="14"/>
      <c r="DH396" s="14"/>
      <c r="DI396" s="14"/>
      <c r="DJ396" s="14"/>
    </row>
    <row r="397" spans="1:114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4"/>
      <c r="DG397" s="14"/>
      <c r="DH397" s="14"/>
      <c r="DI397" s="14"/>
      <c r="DJ397" s="14"/>
    </row>
    <row r="398" spans="1:114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4"/>
      <c r="DG398" s="14"/>
      <c r="DH398" s="14"/>
      <c r="DI398" s="14"/>
      <c r="DJ398" s="14"/>
    </row>
    <row r="399" spans="1:114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4"/>
      <c r="DG399" s="14"/>
      <c r="DH399" s="14"/>
      <c r="DI399" s="14"/>
      <c r="DJ399" s="14"/>
    </row>
    <row r="400" spans="1:114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4"/>
      <c r="DG400" s="14"/>
      <c r="DH400" s="14"/>
      <c r="DI400" s="14"/>
      <c r="DJ400" s="14"/>
    </row>
    <row r="401" spans="1:114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  <c r="DC401" s="14"/>
      <c r="DD401" s="14"/>
      <c r="DE401" s="14"/>
      <c r="DF401" s="14"/>
      <c r="DG401" s="14"/>
      <c r="DH401" s="14"/>
      <c r="DI401" s="14"/>
      <c r="DJ401" s="14"/>
    </row>
    <row r="402" spans="1:114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4"/>
      <c r="DG402" s="14"/>
      <c r="DH402" s="14"/>
      <c r="DI402" s="14"/>
      <c r="DJ402" s="14"/>
    </row>
    <row r="403" spans="1:114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A403" s="14"/>
      <c r="DB403" s="14"/>
      <c r="DC403" s="14"/>
      <c r="DD403" s="14"/>
      <c r="DE403" s="14"/>
      <c r="DF403" s="14"/>
      <c r="DG403" s="14"/>
      <c r="DH403" s="14"/>
      <c r="DI403" s="14"/>
      <c r="DJ403" s="14"/>
    </row>
    <row r="404" spans="1:114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4"/>
      <c r="DG404" s="14"/>
      <c r="DH404" s="14"/>
      <c r="DI404" s="14"/>
      <c r="DJ404" s="14"/>
    </row>
    <row r="405" spans="1:114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  <c r="DC405" s="14"/>
      <c r="DD405" s="14"/>
      <c r="DE405" s="14"/>
      <c r="DF405" s="14"/>
      <c r="DG405" s="14"/>
      <c r="DH405" s="14"/>
      <c r="DI405" s="14"/>
      <c r="DJ405" s="14"/>
    </row>
    <row r="406" spans="1:114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4"/>
      <c r="DG406" s="14"/>
      <c r="DH406" s="14"/>
      <c r="DI406" s="14"/>
      <c r="DJ406" s="14"/>
    </row>
    <row r="407" spans="1:114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4"/>
      <c r="DG407" s="14"/>
      <c r="DH407" s="14"/>
      <c r="DI407" s="14"/>
      <c r="DJ407" s="14"/>
    </row>
    <row r="408" spans="1:114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  <c r="DB408" s="14"/>
      <c r="DC408" s="14"/>
      <c r="DD408" s="14"/>
      <c r="DE408" s="14"/>
      <c r="DF408" s="14"/>
      <c r="DG408" s="14"/>
      <c r="DH408" s="14"/>
      <c r="DI408" s="14"/>
      <c r="DJ408" s="14"/>
    </row>
    <row r="409" spans="1:114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4"/>
      <c r="DG409" s="14"/>
      <c r="DH409" s="14"/>
      <c r="DI409" s="14"/>
      <c r="DJ409" s="14"/>
    </row>
    <row r="410" spans="1:114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4"/>
      <c r="DG410" s="14"/>
      <c r="DH410" s="14"/>
      <c r="DI410" s="14"/>
      <c r="DJ410" s="14"/>
    </row>
    <row r="411" spans="1:114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  <c r="DC411" s="14"/>
      <c r="DD411" s="14"/>
      <c r="DE411" s="14"/>
      <c r="DF411" s="14"/>
      <c r="DG411" s="14"/>
      <c r="DH411" s="14"/>
      <c r="DI411" s="14"/>
      <c r="DJ411" s="14"/>
    </row>
    <row r="412" spans="1:114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  <c r="DC412" s="14"/>
      <c r="DD412" s="14"/>
      <c r="DE412" s="14"/>
      <c r="DF412" s="14"/>
      <c r="DG412" s="14"/>
      <c r="DH412" s="14"/>
      <c r="DI412" s="14"/>
      <c r="DJ412" s="14"/>
    </row>
    <row r="413" spans="1:114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4"/>
      <c r="DD413" s="14"/>
      <c r="DE413" s="14"/>
      <c r="DF413" s="14"/>
      <c r="DG413" s="14"/>
      <c r="DH413" s="14"/>
      <c r="DI413" s="14"/>
      <c r="DJ413" s="14"/>
    </row>
    <row r="414" spans="1:114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A414" s="14"/>
      <c r="DB414" s="14"/>
      <c r="DC414" s="14"/>
      <c r="DD414" s="14"/>
      <c r="DE414" s="14"/>
      <c r="DF414" s="14"/>
      <c r="DG414" s="14"/>
      <c r="DH414" s="14"/>
      <c r="DI414" s="14"/>
      <c r="DJ414" s="14"/>
    </row>
    <row r="415" spans="1:114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  <c r="CW415" s="14"/>
      <c r="CX415" s="14"/>
      <c r="CY415" s="14"/>
      <c r="CZ415" s="14"/>
      <c r="DA415" s="14"/>
      <c r="DB415" s="14"/>
      <c r="DC415" s="14"/>
      <c r="DD415" s="14"/>
      <c r="DE415" s="14"/>
      <c r="DF415" s="14"/>
      <c r="DG415" s="14"/>
      <c r="DH415" s="14"/>
      <c r="DI415" s="14"/>
      <c r="DJ415" s="14"/>
    </row>
    <row r="416" spans="1:114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  <c r="DB416" s="14"/>
      <c r="DC416" s="14"/>
      <c r="DD416" s="14"/>
      <c r="DE416" s="14"/>
      <c r="DF416" s="14"/>
      <c r="DG416" s="14"/>
      <c r="DH416" s="14"/>
      <c r="DI416" s="14"/>
      <c r="DJ416" s="14"/>
    </row>
    <row r="417" spans="1:114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A417" s="14"/>
      <c r="DB417" s="14"/>
      <c r="DC417" s="14"/>
      <c r="DD417" s="14"/>
      <c r="DE417" s="14"/>
      <c r="DF417" s="14"/>
      <c r="DG417" s="14"/>
      <c r="DH417" s="14"/>
      <c r="DI417" s="14"/>
      <c r="DJ417" s="14"/>
    </row>
    <row r="418" spans="1:114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4"/>
      <c r="DG418" s="14"/>
      <c r="DH418" s="14"/>
      <c r="DI418" s="14"/>
      <c r="DJ418" s="14"/>
    </row>
    <row r="419" spans="1:114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A419" s="14"/>
      <c r="DB419" s="14"/>
      <c r="DC419" s="14"/>
      <c r="DD419" s="14"/>
      <c r="DE419" s="14"/>
      <c r="DF419" s="14"/>
      <c r="DG419" s="14"/>
      <c r="DH419" s="14"/>
      <c r="DI419" s="14"/>
      <c r="DJ419" s="14"/>
    </row>
    <row r="420" spans="1:114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4"/>
      <c r="CX420" s="14"/>
      <c r="CY420" s="14"/>
      <c r="CZ420" s="14"/>
      <c r="DA420" s="14"/>
      <c r="DB420" s="14"/>
      <c r="DC420" s="14"/>
      <c r="DD420" s="14"/>
      <c r="DE420" s="14"/>
      <c r="DF420" s="14"/>
      <c r="DG420" s="14"/>
      <c r="DH420" s="14"/>
      <c r="DI420" s="14"/>
      <c r="DJ420" s="14"/>
    </row>
    <row r="421" spans="1:114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14"/>
      <c r="CX421" s="14"/>
      <c r="CY421" s="14"/>
      <c r="CZ421" s="14"/>
      <c r="DA421" s="14"/>
      <c r="DB421" s="14"/>
      <c r="DC421" s="14"/>
      <c r="DD421" s="14"/>
      <c r="DE421" s="14"/>
      <c r="DF421" s="14"/>
      <c r="DG421" s="14"/>
      <c r="DH421" s="14"/>
      <c r="DI421" s="14"/>
      <c r="DJ421" s="14"/>
    </row>
    <row r="422" spans="1:114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  <c r="CT422" s="14"/>
      <c r="CU422" s="14"/>
      <c r="CV422" s="14"/>
      <c r="CW422" s="14"/>
      <c r="CX422" s="14"/>
      <c r="CY422" s="14"/>
      <c r="CZ422" s="14"/>
      <c r="DA422" s="14"/>
      <c r="DB422" s="14"/>
      <c r="DC422" s="14"/>
      <c r="DD422" s="14"/>
      <c r="DE422" s="14"/>
      <c r="DF422" s="14"/>
      <c r="DG422" s="14"/>
      <c r="DH422" s="14"/>
      <c r="DI422" s="14"/>
      <c r="DJ422" s="14"/>
    </row>
    <row r="423" spans="1:114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14"/>
      <c r="CX423" s="14"/>
      <c r="CY423" s="14"/>
      <c r="CZ423" s="14"/>
      <c r="DA423" s="14"/>
      <c r="DB423" s="14"/>
      <c r="DC423" s="14"/>
      <c r="DD423" s="14"/>
      <c r="DE423" s="14"/>
      <c r="DF423" s="14"/>
      <c r="DG423" s="14"/>
      <c r="DH423" s="14"/>
      <c r="DI423" s="14"/>
      <c r="DJ423" s="14"/>
    </row>
    <row r="424" spans="1:114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A424" s="14"/>
      <c r="DB424" s="14"/>
      <c r="DC424" s="14"/>
      <c r="DD424" s="14"/>
      <c r="DE424" s="14"/>
      <c r="DF424" s="14"/>
      <c r="DG424" s="14"/>
      <c r="DH424" s="14"/>
      <c r="DI424" s="14"/>
      <c r="DJ424" s="14"/>
    </row>
    <row r="425" spans="1:114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  <c r="DC425" s="14"/>
      <c r="DD425" s="14"/>
      <c r="DE425" s="14"/>
      <c r="DF425" s="14"/>
      <c r="DG425" s="14"/>
      <c r="DH425" s="14"/>
      <c r="DI425" s="14"/>
      <c r="DJ425" s="14"/>
    </row>
    <row r="426" spans="1:114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  <c r="DF426" s="14"/>
      <c r="DG426" s="14"/>
      <c r="DH426" s="14"/>
      <c r="DI426" s="14"/>
      <c r="DJ426" s="14"/>
    </row>
    <row r="427" spans="1:114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  <c r="DG427" s="14"/>
      <c r="DH427" s="14"/>
      <c r="DI427" s="14"/>
      <c r="DJ427" s="14"/>
    </row>
    <row r="428" spans="1:114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  <c r="DG428" s="14"/>
      <c r="DH428" s="14"/>
      <c r="DI428" s="14"/>
      <c r="DJ428" s="14"/>
    </row>
    <row r="429" spans="1:114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4"/>
      <c r="DG429" s="14"/>
      <c r="DH429" s="14"/>
      <c r="DI429" s="14"/>
      <c r="DJ429" s="14"/>
    </row>
    <row r="430" spans="1:114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  <c r="DG430" s="14"/>
      <c r="DH430" s="14"/>
      <c r="DI430" s="14"/>
      <c r="DJ430" s="14"/>
    </row>
    <row r="431" spans="1:114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4"/>
      <c r="DG431" s="14"/>
      <c r="DH431" s="14"/>
      <c r="DI431" s="14"/>
      <c r="DJ431" s="14"/>
    </row>
    <row r="432" spans="1:114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4"/>
      <c r="CS432" s="14"/>
      <c r="CT432" s="14"/>
      <c r="CU432" s="14"/>
      <c r="CV432" s="14"/>
      <c r="CW432" s="14"/>
      <c r="CX432" s="14"/>
      <c r="CY432" s="14"/>
      <c r="CZ432" s="14"/>
      <c r="DA432" s="14"/>
      <c r="DB432" s="14"/>
      <c r="DC432" s="14"/>
      <c r="DD432" s="14"/>
      <c r="DE432" s="14"/>
      <c r="DF432" s="14"/>
      <c r="DG432" s="14"/>
      <c r="DH432" s="14"/>
      <c r="DI432" s="14"/>
      <c r="DJ432" s="14"/>
    </row>
    <row r="433" spans="1:114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  <c r="CN433" s="14"/>
      <c r="CO433" s="14"/>
      <c r="CP433" s="14"/>
      <c r="CQ433" s="14"/>
      <c r="CR433" s="14"/>
      <c r="CS433" s="14"/>
      <c r="CT433" s="14"/>
      <c r="CU433" s="14"/>
      <c r="CV433" s="14"/>
      <c r="CW433" s="14"/>
      <c r="CX433" s="14"/>
      <c r="CY433" s="14"/>
      <c r="CZ433" s="14"/>
      <c r="DA433" s="14"/>
      <c r="DB433" s="14"/>
      <c r="DC433" s="14"/>
      <c r="DD433" s="14"/>
      <c r="DE433" s="14"/>
      <c r="DF433" s="14"/>
      <c r="DG433" s="14"/>
      <c r="DH433" s="14"/>
      <c r="DI433" s="14"/>
      <c r="DJ433" s="14"/>
    </row>
    <row r="434" spans="1:114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4"/>
      <c r="CS434" s="14"/>
      <c r="CT434" s="14"/>
      <c r="CU434" s="14"/>
      <c r="CV434" s="14"/>
      <c r="CW434" s="14"/>
      <c r="CX434" s="14"/>
      <c r="CY434" s="14"/>
      <c r="CZ434" s="14"/>
      <c r="DA434" s="14"/>
      <c r="DB434" s="14"/>
      <c r="DC434" s="14"/>
      <c r="DD434" s="14"/>
      <c r="DE434" s="14"/>
      <c r="DF434" s="14"/>
      <c r="DG434" s="14"/>
      <c r="DH434" s="14"/>
      <c r="DI434" s="14"/>
      <c r="DJ434" s="14"/>
    </row>
    <row r="435" spans="1:114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  <c r="CR435" s="14"/>
      <c r="CS435" s="14"/>
      <c r="CT435" s="14"/>
      <c r="CU435" s="14"/>
      <c r="CV435" s="14"/>
      <c r="CW435" s="14"/>
      <c r="CX435" s="14"/>
      <c r="CY435" s="14"/>
      <c r="CZ435" s="14"/>
      <c r="DA435" s="14"/>
      <c r="DB435" s="14"/>
      <c r="DC435" s="14"/>
      <c r="DD435" s="14"/>
      <c r="DE435" s="14"/>
      <c r="DF435" s="14"/>
      <c r="DG435" s="14"/>
      <c r="DH435" s="14"/>
      <c r="DI435" s="14"/>
      <c r="DJ435" s="14"/>
    </row>
    <row r="436" spans="1:114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  <c r="CR436" s="14"/>
      <c r="CS436" s="14"/>
      <c r="CT436" s="14"/>
      <c r="CU436" s="14"/>
      <c r="CV436" s="14"/>
      <c r="CW436" s="14"/>
      <c r="CX436" s="14"/>
      <c r="CY436" s="14"/>
      <c r="CZ436" s="14"/>
      <c r="DA436" s="14"/>
      <c r="DB436" s="14"/>
      <c r="DC436" s="14"/>
      <c r="DD436" s="14"/>
      <c r="DE436" s="14"/>
      <c r="DF436" s="14"/>
      <c r="DG436" s="14"/>
      <c r="DH436" s="14"/>
      <c r="DI436" s="14"/>
      <c r="DJ436" s="14"/>
    </row>
    <row r="437" spans="1:114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  <c r="CH437" s="14"/>
      <c r="CI437" s="14"/>
      <c r="CJ437" s="14"/>
      <c r="CK437" s="14"/>
      <c r="CL437" s="14"/>
      <c r="CM437" s="14"/>
      <c r="CN437" s="14"/>
      <c r="CO437" s="14"/>
      <c r="CP437" s="14"/>
      <c r="CQ437" s="14"/>
      <c r="CR437" s="14"/>
      <c r="CS437" s="14"/>
      <c r="CT437" s="14"/>
      <c r="CU437" s="14"/>
      <c r="CV437" s="14"/>
      <c r="CW437" s="14"/>
      <c r="CX437" s="14"/>
      <c r="CY437" s="14"/>
      <c r="CZ437" s="14"/>
      <c r="DA437" s="14"/>
      <c r="DB437" s="14"/>
      <c r="DC437" s="14"/>
      <c r="DD437" s="14"/>
      <c r="DE437" s="14"/>
      <c r="DF437" s="14"/>
      <c r="DG437" s="14"/>
      <c r="DH437" s="14"/>
      <c r="DI437" s="14"/>
      <c r="DJ437" s="14"/>
    </row>
    <row r="438" spans="1:114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  <c r="CF438" s="14"/>
      <c r="CG438" s="14"/>
      <c r="CH438" s="14"/>
      <c r="CI438" s="14"/>
      <c r="CJ438" s="14"/>
      <c r="CK438" s="14"/>
      <c r="CL438" s="14"/>
      <c r="CM438" s="14"/>
      <c r="CN438" s="14"/>
      <c r="CO438" s="14"/>
      <c r="CP438" s="14"/>
      <c r="CQ438" s="14"/>
      <c r="CR438" s="14"/>
      <c r="CS438" s="14"/>
      <c r="CT438" s="14"/>
      <c r="CU438" s="14"/>
      <c r="CV438" s="14"/>
      <c r="CW438" s="14"/>
      <c r="CX438" s="14"/>
      <c r="CY438" s="14"/>
      <c r="CZ438" s="14"/>
      <c r="DA438" s="14"/>
      <c r="DB438" s="14"/>
      <c r="DC438" s="14"/>
      <c r="DD438" s="14"/>
      <c r="DE438" s="14"/>
      <c r="DF438" s="14"/>
      <c r="DG438" s="14"/>
      <c r="DH438" s="14"/>
      <c r="DI438" s="14"/>
      <c r="DJ438" s="14"/>
    </row>
    <row r="439" spans="1:114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  <c r="CH439" s="14"/>
      <c r="CI439" s="14"/>
      <c r="CJ439" s="14"/>
      <c r="CK439" s="14"/>
      <c r="CL439" s="14"/>
      <c r="CM439" s="14"/>
      <c r="CN439" s="14"/>
      <c r="CO439" s="14"/>
      <c r="CP439" s="14"/>
      <c r="CQ439" s="14"/>
      <c r="CR439" s="14"/>
      <c r="CS439" s="14"/>
      <c r="CT439" s="14"/>
      <c r="CU439" s="14"/>
      <c r="CV439" s="14"/>
      <c r="CW439" s="14"/>
      <c r="CX439" s="14"/>
      <c r="CY439" s="14"/>
      <c r="CZ439" s="14"/>
      <c r="DA439" s="14"/>
      <c r="DB439" s="14"/>
      <c r="DC439" s="14"/>
      <c r="DD439" s="14"/>
      <c r="DE439" s="14"/>
      <c r="DF439" s="14"/>
      <c r="DG439" s="14"/>
      <c r="DH439" s="14"/>
      <c r="DI439" s="14"/>
      <c r="DJ439" s="14"/>
    </row>
    <row r="440" spans="1:114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  <c r="CN440" s="14"/>
      <c r="CO440" s="14"/>
      <c r="CP440" s="14"/>
      <c r="CQ440" s="14"/>
      <c r="CR440" s="14"/>
      <c r="CS440" s="14"/>
      <c r="CT440" s="14"/>
      <c r="CU440" s="14"/>
      <c r="CV440" s="14"/>
      <c r="CW440" s="14"/>
      <c r="CX440" s="14"/>
      <c r="CY440" s="14"/>
      <c r="CZ440" s="14"/>
      <c r="DA440" s="14"/>
      <c r="DB440" s="14"/>
      <c r="DC440" s="14"/>
      <c r="DD440" s="14"/>
      <c r="DE440" s="14"/>
      <c r="DF440" s="14"/>
      <c r="DG440" s="14"/>
      <c r="DH440" s="14"/>
      <c r="DI440" s="14"/>
      <c r="DJ440" s="14"/>
    </row>
    <row r="441" spans="1:114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4"/>
      <c r="CO441" s="14"/>
      <c r="CP441" s="14"/>
      <c r="CQ441" s="14"/>
      <c r="CR441" s="14"/>
      <c r="CS441" s="14"/>
      <c r="CT441" s="14"/>
      <c r="CU441" s="14"/>
      <c r="CV441" s="14"/>
      <c r="CW441" s="14"/>
      <c r="CX441" s="14"/>
      <c r="CY441" s="14"/>
      <c r="CZ441" s="14"/>
      <c r="DA441" s="14"/>
      <c r="DB441" s="14"/>
      <c r="DC441" s="14"/>
      <c r="DD441" s="14"/>
      <c r="DE441" s="14"/>
      <c r="DF441" s="14"/>
      <c r="DG441" s="14"/>
      <c r="DH441" s="14"/>
      <c r="DI441" s="14"/>
      <c r="DJ441" s="14"/>
    </row>
    <row r="442" spans="1:114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  <c r="CG442" s="14"/>
      <c r="CH442" s="14"/>
      <c r="CI442" s="14"/>
      <c r="CJ442" s="14"/>
      <c r="CK442" s="14"/>
      <c r="CL442" s="14"/>
      <c r="CM442" s="14"/>
      <c r="CN442" s="14"/>
      <c r="CO442" s="14"/>
      <c r="CP442" s="14"/>
      <c r="CQ442" s="14"/>
      <c r="CR442" s="14"/>
      <c r="CS442" s="14"/>
      <c r="CT442" s="14"/>
      <c r="CU442" s="14"/>
      <c r="CV442" s="14"/>
      <c r="CW442" s="14"/>
      <c r="CX442" s="14"/>
      <c r="CY442" s="14"/>
      <c r="CZ442" s="14"/>
      <c r="DA442" s="14"/>
      <c r="DB442" s="14"/>
      <c r="DC442" s="14"/>
      <c r="DD442" s="14"/>
      <c r="DE442" s="14"/>
      <c r="DF442" s="14"/>
      <c r="DG442" s="14"/>
      <c r="DH442" s="14"/>
      <c r="DI442" s="14"/>
      <c r="DJ442" s="14"/>
    </row>
    <row r="443" spans="1:114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  <c r="CF443" s="14"/>
      <c r="CG443" s="14"/>
      <c r="CH443" s="14"/>
      <c r="CI443" s="14"/>
      <c r="CJ443" s="14"/>
      <c r="CK443" s="14"/>
      <c r="CL443" s="14"/>
      <c r="CM443" s="14"/>
      <c r="CN443" s="14"/>
      <c r="CO443" s="14"/>
      <c r="CP443" s="14"/>
      <c r="CQ443" s="14"/>
      <c r="CR443" s="14"/>
      <c r="CS443" s="14"/>
      <c r="CT443" s="14"/>
      <c r="CU443" s="14"/>
      <c r="CV443" s="14"/>
      <c r="CW443" s="14"/>
      <c r="CX443" s="14"/>
      <c r="CY443" s="14"/>
      <c r="CZ443" s="14"/>
      <c r="DA443" s="14"/>
      <c r="DB443" s="14"/>
      <c r="DC443" s="14"/>
      <c r="DD443" s="14"/>
      <c r="DE443" s="14"/>
      <c r="DF443" s="14"/>
      <c r="DG443" s="14"/>
      <c r="DH443" s="14"/>
      <c r="DI443" s="14"/>
      <c r="DJ443" s="14"/>
    </row>
    <row r="444" spans="1:114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4"/>
      <c r="CS444" s="14"/>
      <c r="CT444" s="14"/>
      <c r="CU444" s="14"/>
      <c r="CV444" s="14"/>
      <c r="CW444" s="14"/>
      <c r="CX444" s="14"/>
      <c r="CY444" s="14"/>
      <c r="CZ444" s="14"/>
      <c r="DA444" s="14"/>
      <c r="DB444" s="14"/>
      <c r="DC444" s="14"/>
      <c r="DD444" s="14"/>
      <c r="DE444" s="14"/>
      <c r="DF444" s="14"/>
      <c r="DG444" s="14"/>
      <c r="DH444" s="14"/>
      <c r="DI444" s="14"/>
      <c r="DJ444" s="14"/>
    </row>
    <row r="445" spans="1:114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4"/>
      <c r="CS445" s="14"/>
      <c r="CT445" s="14"/>
      <c r="CU445" s="14"/>
      <c r="CV445" s="14"/>
      <c r="CW445" s="14"/>
      <c r="CX445" s="14"/>
      <c r="CY445" s="14"/>
      <c r="CZ445" s="14"/>
      <c r="DA445" s="14"/>
      <c r="DB445" s="14"/>
      <c r="DC445" s="14"/>
      <c r="DD445" s="14"/>
      <c r="DE445" s="14"/>
      <c r="DF445" s="14"/>
      <c r="DG445" s="14"/>
      <c r="DH445" s="14"/>
      <c r="DI445" s="14"/>
      <c r="DJ445" s="14"/>
    </row>
    <row r="446" spans="1:114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  <c r="CG446" s="14"/>
      <c r="CH446" s="14"/>
      <c r="CI446" s="14"/>
      <c r="CJ446" s="14"/>
      <c r="CK446" s="14"/>
      <c r="CL446" s="14"/>
      <c r="CM446" s="14"/>
      <c r="CN446" s="14"/>
      <c r="CO446" s="14"/>
      <c r="CP446" s="14"/>
      <c r="CQ446" s="14"/>
      <c r="CR446" s="14"/>
      <c r="CS446" s="14"/>
      <c r="CT446" s="14"/>
      <c r="CU446" s="14"/>
      <c r="CV446" s="14"/>
      <c r="CW446" s="14"/>
      <c r="CX446" s="14"/>
      <c r="CY446" s="14"/>
      <c r="CZ446" s="14"/>
      <c r="DA446" s="14"/>
      <c r="DB446" s="14"/>
      <c r="DC446" s="14"/>
      <c r="DD446" s="14"/>
      <c r="DE446" s="14"/>
      <c r="DF446" s="14"/>
      <c r="DG446" s="14"/>
      <c r="DH446" s="14"/>
      <c r="DI446" s="14"/>
      <c r="DJ446" s="14"/>
    </row>
    <row r="447" spans="1:114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4"/>
      <c r="CJ447" s="14"/>
      <c r="CK447" s="14"/>
      <c r="CL447" s="14"/>
      <c r="CM447" s="14"/>
      <c r="CN447" s="14"/>
      <c r="CO447" s="14"/>
      <c r="CP447" s="14"/>
      <c r="CQ447" s="14"/>
      <c r="CR447" s="14"/>
      <c r="CS447" s="14"/>
      <c r="CT447" s="14"/>
      <c r="CU447" s="14"/>
      <c r="CV447" s="14"/>
      <c r="CW447" s="14"/>
      <c r="CX447" s="14"/>
      <c r="CY447" s="14"/>
      <c r="CZ447" s="14"/>
      <c r="DA447" s="14"/>
      <c r="DB447" s="14"/>
      <c r="DC447" s="14"/>
      <c r="DD447" s="14"/>
      <c r="DE447" s="14"/>
      <c r="DF447" s="14"/>
      <c r="DG447" s="14"/>
      <c r="DH447" s="14"/>
      <c r="DI447" s="14"/>
      <c r="DJ447" s="14"/>
    </row>
    <row r="448" spans="1:114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  <c r="CR448" s="14"/>
      <c r="CS448" s="14"/>
      <c r="CT448" s="14"/>
      <c r="CU448" s="14"/>
      <c r="CV448" s="14"/>
      <c r="CW448" s="14"/>
      <c r="CX448" s="14"/>
      <c r="CY448" s="14"/>
      <c r="CZ448" s="14"/>
      <c r="DA448" s="14"/>
      <c r="DB448" s="14"/>
      <c r="DC448" s="14"/>
      <c r="DD448" s="14"/>
      <c r="DE448" s="14"/>
      <c r="DF448" s="14"/>
      <c r="DG448" s="14"/>
      <c r="DH448" s="14"/>
      <c r="DI448" s="14"/>
      <c r="DJ448" s="14"/>
    </row>
    <row r="449" spans="1:114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  <c r="CN449" s="14"/>
      <c r="CO449" s="14"/>
      <c r="CP449" s="14"/>
      <c r="CQ449" s="14"/>
      <c r="CR449" s="14"/>
      <c r="CS449" s="14"/>
      <c r="CT449" s="14"/>
      <c r="CU449" s="14"/>
      <c r="CV449" s="14"/>
      <c r="CW449" s="14"/>
      <c r="CX449" s="14"/>
      <c r="CY449" s="14"/>
      <c r="CZ449" s="14"/>
      <c r="DA449" s="14"/>
      <c r="DB449" s="14"/>
      <c r="DC449" s="14"/>
      <c r="DD449" s="14"/>
      <c r="DE449" s="14"/>
      <c r="DF449" s="14"/>
      <c r="DG449" s="14"/>
      <c r="DH449" s="14"/>
      <c r="DI449" s="14"/>
      <c r="DJ449" s="14"/>
    </row>
    <row r="450" spans="1:114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  <c r="CF450" s="14"/>
      <c r="CG450" s="14"/>
      <c r="CH450" s="14"/>
      <c r="CI450" s="14"/>
      <c r="CJ450" s="14"/>
      <c r="CK450" s="14"/>
      <c r="CL450" s="14"/>
      <c r="CM450" s="14"/>
      <c r="CN450" s="14"/>
      <c r="CO450" s="14"/>
      <c r="CP450" s="14"/>
      <c r="CQ450" s="14"/>
      <c r="CR450" s="14"/>
      <c r="CS450" s="14"/>
      <c r="CT450" s="14"/>
      <c r="CU450" s="14"/>
      <c r="CV450" s="14"/>
      <c r="CW450" s="14"/>
      <c r="CX450" s="14"/>
      <c r="CY450" s="14"/>
      <c r="CZ450" s="14"/>
      <c r="DA450" s="14"/>
      <c r="DB450" s="14"/>
      <c r="DC450" s="14"/>
      <c r="DD450" s="14"/>
      <c r="DE450" s="14"/>
      <c r="DF450" s="14"/>
      <c r="DG450" s="14"/>
      <c r="DH450" s="14"/>
      <c r="DI450" s="14"/>
      <c r="DJ450" s="14"/>
    </row>
    <row r="451" spans="1:114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  <c r="CF451" s="14"/>
      <c r="CG451" s="14"/>
      <c r="CH451" s="14"/>
      <c r="CI451" s="14"/>
      <c r="CJ451" s="14"/>
      <c r="CK451" s="14"/>
      <c r="CL451" s="14"/>
      <c r="CM451" s="14"/>
      <c r="CN451" s="14"/>
      <c r="CO451" s="14"/>
      <c r="CP451" s="14"/>
      <c r="CQ451" s="14"/>
      <c r="CR451" s="14"/>
      <c r="CS451" s="14"/>
      <c r="CT451" s="14"/>
      <c r="CU451" s="14"/>
      <c r="CV451" s="14"/>
      <c r="CW451" s="14"/>
      <c r="CX451" s="14"/>
      <c r="CY451" s="14"/>
      <c r="CZ451" s="14"/>
      <c r="DA451" s="14"/>
      <c r="DB451" s="14"/>
      <c r="DC451" s="14"/>
      <c r="DD451" s="14"/>
      <c r="DE451" s="14"/>
      <c r="DF451" s="14"/>
      <c r="DG451" s="14"/>
      <c r="DH451" s="14"/>
      <c r="DI451" s="14"/>
      <c r="DJ451" s="14"/>
    </row>
    <row r="452" spans="1:114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  <c r="CF452" s="14"/>
      <c r="CG452" s="14"/>
      <c r="CH452" s="14"/>
      <c r="CI452" s="14"/>
      <c r="CJ452" s="14"/>
      <c r="CK452" s="14"/>
      <c r="CL452" s="14"/>
      <c r="CM452" s="14"/>
      <c r="CN452" s="14"/>
      <c r="CO452" s="14"/>
      <c r="CP452" s="14"/>
      <c r="CQ452" s="14"/>
      <c r="CR452" s="14"/>
      <c r="CS452" s="14"/>
      <c r="CT452" s="14"/>
      <c r="CU452" s="14"/>
      <c r="CV452" s="14"/>
      <c r="CW452" s="14"/>
      <c r="CX452" s="14"/>
      <c r="CY452" s="14"/>
      <c r="CZ452" s="14"/>
      <c r="DA452" s="14"/>
      <c r="DB452" s="14"/>
      <c r="DC452" s="14"/>
      <c r="DD452" s="14"/>
      <c r="DE452" s="14"/>
      <c r="DF452" s="14"/>
      <c r="DG452" s="14"/>
      <c r="DH452" s="14"/>
      <c r="DI452" s="14"/>
      <c r="DJ452" s="14"/>
    </row>
    <row r="453" spans="1:114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  <c r="CF453" s="14"/>
      <c r="CG453" s="14"/>
      <c r="CH453" s="14"/>
      <c r="CI453" s="14"/>
      <c r="CJ453" s="14"/>
      <c r="CK453" s="14"/>
      <c r="CL453" s="14"/>
      <c r="CM453" s="14"/>
      <c r="CN453" s="14"/>
      <c r="CO453" s="14"/>
      <c r="CP453" s="14"/>
      <c r="CQ453" s="14"/>
      <c r="CR453" s="14"/>
      <c r="CS453" s="14"/>
      <c r="CT453" s="14"/>
      <c r="CU453" s="14"/>
      <c r="CV453" s="14"/>
      <c r="CW453" s="14"/>
      <c r="CX453" s="14"/>
      <c r="CY453" s="14"/>
      <c r="CZ453" s="14"/>
      <c r="DA453" s="14"/>
      <c r="DB453" s="14"/>
      <c r="DC453" s="14"/>
      <c r="DD453" s="14"/>
      <c r="DE453" s="14"/>
      <c r="DF453" s="14"/>
      <c r="DG453" s="14"/>
      <c r="DH453" s="14"/>
      <c r="DI453" s="14"/>
      <c r="DJ453" s="14"/>
    </row>
    <row r="454" spans="1:114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  <c r="CG454" s="14"/>
      <c r="CH454" s="14"/>
      <c r="CI454" s="14"/>
      <c r="CJ454" s="14"/>
      <c r="CK454" s="14"/>
      <c r="CL454" s="14"/>
      <c r="CM454" s="14"/>
      <c r="CN454" s="14"/>
      <c r="CO454" s="14"/>
      <c r="CP454" s="14"/>
      <c r="CQ454" s="14"/>
      <c r="CR454" s="14"/>
      <c r="CS454" s="14"/>
      <c r="CT454" s="14"/>
      <c r="CU454" s="14"/>
      <c r="CV454" s="14"/>
      <c r="CW454" s="14"/>
      <c r="CX454" s="14"/>
      <c r="CY454" s="14"/>
      <c r="CZ454" s="14"/>
      <c r="DA454" s="14"/>
      <c r="DB454" s="14"/>
      <c r="DC454" s="14"/>
      <c r="DD454" s="14"/>
      <c r="DE454" s="14"/>
      <c r="DF454" s="14"/>
      <c r="DG454" s="14"/>
      <c r="DH454" s="14"/>
      <c r="DI454" s="14"/>
      <c r="DJ454" s="14"/>
    </row>
    <row r="455" spans="1:114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  <c r="CH455" s="14"/>
      <c r="CI455" s="14"/>
      <c r="CJ455" s="14"/>
      <c r="CK455" s="14"/>
      <c r="CL455" s="14"/>
      <c r="CM455" s="14"/>
      <c r="CN455" s="14"/>
      <c r="CO455" s="14"/>
      <c r="CP455" s="14"/>
      <c r="CQ455" s="14"/>
      <c r="CR455" s="14"/>
      <c r="CS455" s="14"/>
      <c r="CT455" s="14"/>
      <c r="CU455" s="14"/>
      <c r="CV455" s="14"/>
      <c r="CW455" s="14"/>
      <c r="CX455" s="14"/>
      <c r="CY455" s="14"/>
      <c r="CZ455" s="14"/>
      <c r="DA455" s="14"/>
      <c r="DB455" s="14"/>
      <c r="DC455" s="14"/>
      <c r="DD455" s="14"/>
      <c r="DE455" s="14"/>
      <c r="DF455" s="14"/>
      <c r="DG455" s="14"/>
      <c r="DH455" s="14"/>
      <c r="DI455" s="14"/>
      <c r="DJ455" s="14"/>
    </row>
    <row r="456" spans="1:114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  <c r="CR456" s="14"/>
      <c r="CS456" s="14"/>
      <c r="CT456" s="14"/>
      <c r="CU456" s="14"/>
      <c r="CV456" s="14"/>
      <c r="CW456" s="14"/>
      <c r="CX456" s="14"/>
      <c r="CY456" s="14"/>
      <c r="CZ456" s="14"/>
      <c r="DA456" s="14"/>
      <c r="DB456" s="14"/>
      <c r="DC456" s="14"/>
      <c r="DD456" s="14"/>
      <c r="DE456" s="14"/>
      <c r="DF456" s="14"/>
      <c r="DG456" s="14"/>
      <c r="DH456" s="14"/>
      <c r="DI456" s="14"/>
      <c r="DJ456" s="14"/>
    </row>
    <row r="457" spans="1:114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/>
      <c r="CJ457" s="14"/>
      <c r="CK457" s="14"/>
      <c r="CL457" s="14"/>
      <c r="CM457" s="14"/>
      <c r="CN457" s="14"/>
      <c r="CO457" s="14"/>
      <c r="CP457" s="14"/>
      <c r="CQ457" s="14"/>
      <c r="CR457" s="14"/>
      <c r="CS457" s="14"/>
      <c r="CT457" s="14"/>
      <c r="CU457" s="14"/>
      <c r="CV457" s="14"/>
      <c r="CW457" s="14"/>
      <c r="CX457" s="14"/>
      <c r="CY457" s="14"/>
      <c r="CZ457" s="14"/>
      <c r="DA457" s="14"/>
      <c r="DB457" s="14"/>
      <c r="DC457" s="14"/>
      <c r="DD457" s="14"/>
      <c r="DE457" s="14"/>
      <c r="DF457" s="14"/>
      <c r="DG457" s="14"/>
      <c r="DH457" s="14"/>
      <c r="DI457" s="14"/>
      <c r="DJ457" s="14"/>
    </row>
    <row r="458" spans="1:114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4"/>
      <c r="CJ458" s="14"/>
      <c r="CK458" s="14"/>
      <c r="CL458" s="14"/>
      <c r="CM458" s="14"/>
      <c r="CN458" s="14"/>
      <c r="CO458" s="14"/>
      <c r="CP458" s="14"/>
      <c r="CQ458" s="14"/>
      <c r="CR458" s="14"/>
      <c r="CS458" s="14"/>
      <c r="CT458" s="14"/>
      <c r="CU458" s="14"/>
      <c r="CV458" s="14"/>
      <c r="CW458" s="14"/>
      <c r="CX458" s="14"/>
      <c r="CY458" s="14"/>
      <c r="CZ458" s="14"/>
      <c r="DA458" s="14"/>
      <c r="DB458" s="14"/>
      <c r="DC458" s="14"/>
      <c r="DD458" s="14"/>
      <c r="DE458" s="14"/>
      <c r="DF458" s="14"/>
      <c r="DG458" s="14"/>
      <c r="DH458" s="14"/>
      <c r="DI458" s="14"/>
      <c r="DJ458" s="14"/>
    </row>
    <row r="459" spans="1:114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  <c r="CF459" s="14"/>
      <c r="CG459" s="14"/>
      <c r="CH459" s="14"/>
      <c r="CI459" s="14"/>
      <c r="CJ459" s="14"/>
      <c r="CK459" s="14"/>
      <c r="CL459" s="14"/>
      <c r="CM459" s="14"/>
      <c r="CN459" s="14"/>
      <c r="CO459" s="14"/>
      <c r="CP459" s="14"/>
      <c r="CQ459" s="14"/>
      <c r="CR459" s="14"/>
      <c r="CS459" s="14"/>
      <c r="CT459" s="14"/>
      <c r="CU459" s="14"/>
      <c r="CV459" s="14"/>
      <c r="CW459" s="14"/>
      <c r="CX459" s="14"/>
      <c r="CY459" s="14"/>
      <c r="CZ459" s="14"/>
      <c r="DA459" s="14"/>
      <c r="DB459" s="14"/>
      <c r="DC459" s="14"/>
      <c r="DD459" s="14"/>
      <c r="DE459" s="14"/>
      <c r="DF459" s="14"/>
      <c r="DG459" s="14"/>
      <c r="DH459" s="14"/>
      <c r="DI459" s="14"/>
      <c r="DJ459" s="14"/>
    </row>
    <row r="460" spans="1:114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  <c r="CH460" s="14"/>
      <c r="CI460" s="14"/>
      <c r="CJ460" s="14"/>
      <c r="CK460" s="14"/>
      <c r="CL460" s="14"/>
      <c r="CM460" s="14"/>
      <c r="CN460" s="14"/>
      <c r="CO460" s="14"/>
      <c r="CP460" s="14"/>
      <c r="CQ460" s="14"/>
      <c r="CR460" s="14"/>
      <c r="CS460" s="14"/>
      <c r="CT460" s="14"/>
      <c r="CU460" s="14"/>
      <c r="CV460" s="14"/>
      <c r="CW460" s="14"/>
      <c r="CX460" s="14"/>
      <c r="CY460" s="14"/>
      <c r="CZ460" s="14"/>
      <c r="DA460" s="14"/>
      <c r="DB460" s="14"/>
      <c r="DC460" s="14"/>
      <c r="DD460" s="14"/>
      <c r="DE460" s="14"/>
      <c r="DF460" s="14"/>
      <c r="DG460" s="14"/>
      <c r="DH460" s="14"/>
      <c r="DI460" s="14"/>
      <c r="DJ460" s="14"/>
    </row>
    <row r="461" spans="1:114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  <c r="CH461" s="14"/>
      <c r="CI461" s="14"/>
      <c r="CJ461" s="14"/>
      <c r="CK461" s="14"/>
      <c r="CL461" s="14"/>
      <c r="CM461" s="14"/>
      <c r="CN461" s="14"/>
      <c r="CO461" s="14"/>
      <c r="CP461" s="14"/>
      <c r="CQ461" s="14"/>
      <c r="CR461" s="14"/>
      <c r="CS461" s="14"/>
      <c r="CT461" s="14"/>
      <c r="CU461" s="14"/>
      <c r="CV461" s="14"/>
      <c r="CW461" s="14"/>
      <c r="CX461" s="14"/>
      <c r="CY461" s="14"/>
      <c r="CZ461" s="14"/>
      <c r="DA461" s="14"/>
      <c r="DB461" s="14"/>
      <c r="DC461" s="14"/>
      <c r="DD461" s="14"/>
      <c r="DE461" s="14"/>
      <c r="DF461" s="14"/>
      <c r="DG461" s="14"/>
      <c r="DH461" s="14"/>
      <c r="DI461" s="14"/>
      <c r="DJ461" s="14"/>
    </row>
    <row r="462" spans="1:114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  <c r="CF462" s="14"/>
      <c r="CG462" s="14"/>
      <c r="CH462" s="14"/>
      <c r="CI462" s="14"/>
      <c r="CJ462" s="14"/>
      <c r="CK462" s="14"/>
      <c r="CL462" s="14"/>
      <c r="CM462" s="14"/>
      <c r="CN462" s="14"/>
      <c r="CO462" s="14"/>
      <c r="CP462" s="14"/>
      <c r="CQ462" s="14"/>
      <c r="CR462" s="14"/>
      <c r="CS462" s="14"/>
      <c r="CT462" s="14"/>
      <c r="CU462" s="14"/>
      <c r="CV462" s="14"/>
      <c r="CW462" s="14"/>
      <c r="CX462" s="14"/>
      <c r="CY462" s="14"/>
      <c r="CZ462" s="14"/>
      <c r="DA462" s="14"/>
      <c r="DB462" s="14"/>
      <c r="DC462" s="14"/>
      <c r="DD462" s="14"/>
      <c r="DE462" s="14"/>
      <c r="DF462" s="14"/>
      <c r="DG462" s="14"/>
      <c r="DH462" s="14"/>
      <c r="DI462" s="14"/>
      <c r="DJ462" s="14"/>
    </row>
    <row r="463" spans="1:114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  <c r="CF463" s="14"/>
      <c r="CG463" s="14"/>
      <c r="CH463" s="14"/>
      <c r="CI463" s="14"/>
      <c r="CJ463" s="14"/>
      <c r="CK463" s="14"/>
      <c r="CL463" s="14"/>
      <c r="CM463" s="14"/>
      <c r="CN463" s="14"/>
      <c r="CO463" s="14"/>
      <c r="CP463" s="14"/>
      <c r="CQ463" s="14"/>
      <c r="CR463" s="14"/>
      <c r="CS463" s="14"/>
      <c r="CT463" s="14"/>
      <c r="CU463" s="14"/>
      <c r="CV463" s="14"/>
      <c r="CW463" s="14"/>
      <c r="CX463" s="14"/>
      <c r="CY463" s="14"/>
      <c r="CZ463" s="14"/>
      <c r="DA463" s="14"/>
      <c r="DB463" s="14"/>
      <c r="DC463" s="14"/>
      <c r="DD463" s="14"/>
      <c r="DE463" s="14"/>
      <c r="DF463" s="14"/>
      <c r="DG463" s="14"/>
      <c r="DH463" s="14"/>
      <c r="DI463" s="14"/>
      <c r="DJ463" s="14"/>
    </row>
    <row r="464" spans="1:114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  <c r="CF464" s="14"/>
      <c r="CG464" s="14"/>
      <c r="CH464" s="14"/>
      <c r="CI464" s="14"/>
      <c r="CJ464" s="14"/>
      <c r="CK464" s="14"/>
      <c r="CL464" s="14"/>
      <c r="CM464" s="14"/>
      <c r="CN464" s="14"/>
      <c r="CO464" s="14"/>
      <c r="CP464" s="14"/>
      <c r="CQ464" s="14"/>
      <c r="CR464" s="14"/>
      <c r="CS464" s="14"/>
      <c r="CT464" s="14"/>
      <c r="CU464" s="14"/>
      <c r="CV464" s="14"/>
      <c r="CW464" s="14"/>
      <c r="CX464" s="14"/>
      <c r="CY464" s="14"/>
      <c r="CZ464" s="14"/>
      <c r="DA464" s="14"/>
      <c r="DB464" s="14"/>
      <c r="DC464" s="14"/>
      <c r="DD464" s="14"/>
      <c r="DE464" s="14"/>
      <c r="DF464" s="14"/>
      <c r="DG464" s="14"/>
      <c r="DH464" s="14"/>
      <c r="DI464" s="14"/>
      <c r="DJ464" s="14"/>
    </row>
    <row r="465" spans="1:114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  <c r="CH465" s="14"/>
      <c r="CI465" s="14"/>
      <c r="CJ465" s="14"/>
      <c r="CK465" s="14"/>
      <c r="CL465" s="14"/>
      <c r="CM465" s="14"/>
      <c r="CN465" s="14"/>
      <c r="CO465" s="14"/>
      <c r="CP465" s="14"/>
      <c r="CQ465" s="14"/>
      <c r="CR465" s="14"/>
      <c r="CS465" s="14"/>
      <c r="CT465" s="14"/>
      <c r="CU465" s="14"/>
      <c r="CV465" s="14"/>
      <c r="CW465" s="14"/>
      <c r="CX465" s="14"/>
      <c r="CY465" s="14"/>
      <c r="CZ465" s="14"/>
      <c r="DA465" s="14"/>
      <c r="DB465" s="14"/>
      <c r="DC465" s="14"/>
      <c r="DD465" s="14"/>
      <c r="DE465" s="14"/>
      <c r="DF465" s="14"/>
      <c r="DG465" s="14"/>
      <c r="DH465" s="14"/>
      <c r="DI465" s="14"/>
      <c r="DJ465" s="14"/>
    </row>
    <row r="466" spans="1:114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4"/>
      <c r="CJ466" s="14"/>
      <c r="CK466" s="14"/>
      <c r="CL466" s="14"/>
      <c r="CM466" s="14"/>
      <c r="CN466" s="14"/>
      <c r="CO466" s="14"/>
      <c r="CP466" s="14"/>
      <c r="CQ466" s="14"/>
      <c r="CR466" s="14"/>
      <c r="CS466" s="14"/>
      <c r="CT466" s="14"/>
      <c r="CU466" s="14"/>
      <c r="CV466" s="14"/>
      <c r="CW466" s="14"/>
      <c r="CX466" s="14"/>
      <c r="CY466" s="14"/>
      <c r="CZ466" s="14"/>
      <c r="DA466" s="14"/>
      <c r="DB466" s="14"/>
      <c r="DC466" s="14"/>
      <c r="DD466" s="14"/>
      <c r="DE466" s="14"/>
      <c r="DF466" s="14"/>
      <c r="DG466" s="14"/>
      <c r="DH466" s="14"/>
      <c r="DI466" s="14"/>
      <c r="DJ466" s="14"/>
    </row>
    <row r="467" spans="1:114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  <c r="CF467" s="14"/>
      <c r="CG467" s="14"/>
      <c r="CH467" s="14"/>
      <c r="CI467" s="14"/>
      <c r="CJ467" s="14"/>
      <c r="CK467" s="14"/>
      <c r="CL467" s="14"/>
      <c r="CM467" s="14"/>
      <c r="CN467" s="14"/>
      <c r="CO467" s="14"/>
      <c r="CP467" s="14"/>
      <c r="CQ467" s="14"/>
      <c r="CR467" s="14"/>
      <c r="CS467" s="14"/>
      <c r="CT467" s="14"/>
      <c r="CU467" s="14"/>
      <c r="CV467" s="14"/>
      <c r="CW467" s="14"/>
      <c r="CX467" s="14"/>
      <c r="CY467" s="14"/>
      <c r="CZ467" s="14"/>
      <c r="DA467" s="14"/>
      <c r="DB467" s="14"/>
      <c r="DC467" s="14"/>
      <c r="DD467" s="14"/>
      <c r="DE467" s="14"/>
      <c r="DF467" s="14"/>
      <c r="DG467" s="14"/>
      <c r="DH467" s="14"/>
      <c r="DI467" s="14"/>
      <c r="DJ467" s="14"/>
    </row>
    <row r="468" spans="1:114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  <c r="CG468" s="14"/>
      <c r="CH468" s="14"/>
      <c r="CI468" s="14"/>
      <c r="CJ468" s="14"/>
      <c r="CK468" s="14"/>
      <c r="CL468" s="14"/>
      <c r="CM468" s="14"/>
      <c r="CN468" s="14"/>
      <c r="CO468" s="14"/>
      <c r="CP468" s="14"/>
      <c r="CQ468" s="14"/>
      <c r="CR468" s="14"/>
      <c r="CS468" s="14"/>
      <c r="CT468" s="14"/>
      <c r="CU468" s="14"/>
      <c r="CV468" s="14"/>
      <c r="CW468" s="14"/>
      <c r="CX468" s="14"/>
      <c r="CY468" s="14"/>
      <c r="CZ468" s="14"/>
      <c r="DA468" s="14"/>
      <c r="DB468" s="14"/>
      <c r="DC468" s="14"/>
      <c r="DD468" s="14"/>
      <c r="DE468" s="14"/>
      <c r="DF468" s="14"/>
      <c r="DG468" s="14"/>
      <c r="DH468" s="14"/>
      <c r="DI468" s="14"/>
      <c r="DJ468" s="14"/>
    </row>
    <row r="469" spans="1:114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  <c r="CF469" s="14"/>
      <c r="CG469" s="14"/>
      <c r="CH469" s="14"/>
      <c r="CI469" s="14"/>
      <c r="CJ469" s="14"/>
      <c r="CK469" s="14"/>
      <c r="CL469" s="14"/>
      <c r="CM469" s="14"/>
      <c r="CN469" s="14"/>
      <c r="CO469" s="14"/>
      <c r="CP469" s="14"/>
      <c r="CQ469" s="14"/>
      <c r="CR469" s="14"/>
      <c r="CS469" s="14"/>
      <c r="CT469" s="14"/>
      <c r="CU469" s="14"/>
      <c r="CV469" s="14"/>
      <c r="CW469" s="14"/>
      <c r="CX469" s="14"/>
      <c r="CY469" s="14"/>
      <c r="CZ469" s="14"/>
      <c r="DA469" s="14"/>
      <c r="DB469" s="14"/>
      <c r="DC469" s="14"/>
      <c r="DD469" s="14"/>
      <c r="DE469" s="14"/>
      <c r="DF469" s="14"/>
      <c r="DG469" s="14"/>
      <c r="DH469" s="14"/>
      <c r="DI469" s="14"/>
      <c r="DJ469" s="14"/>
    </row>
    <row r="470" spans="1:114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  <c r="CF470" s="14"/>
      <c r="CG470" s="14"/>
      <c r="CH470" s="14"/>
      <c r="CI470" s="14"/>
      <c r="CJ470" s="14"/>
      <c r="CK470" s="14"/>
      <c r="CL470" s="14"/>
      <c r="CM470" s="14"/>
      <c r="CN470" s="14"/>
      <c r="CO470" s="14"/>
      <c r="CP470" s="14"/>
      <c r="CQ470" s="14"/>
      <c r="CR470" s="14"/>
      <c r="CS470" s="14"/>
      <c r="CT470" s="14"/>
      <c r="CU470" s="14"/>
      <c r="CV470" s="14"/>
      <c r="CW470" s="14"/>
      <c r="CX470" s="14"/>
      <c r="CY470" s="14"/>
      <c r="CZ470" s="14"/>
      <c r="DA470" s="14"/>
      <c r="DB470" s="14"/>
      <c r="DC470" s="14"/>
      <c r="DD470" s="14"/>
      <c r="DE470" s="14"/>
      <c r="DF470" s="14"/>
      <c r="DG470" s="14"/>
      <c r="DH470" s="14"/>
      <c r="DI470" s="14"/>
      <c r="DJ470" s="14"/>
    </row>
    <row r="471" spans="1:114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  <c r="CG471" s="14"/>
      <c r="CH471" s="14"/>
      <c r="CI471" s="14"/>
      <c r="CJ471" s="14"/>
      <c r="CK471" s="14"/>
      <c r="CL471" s="14"/>
      <c r="CM471" s="14"/>
      <c r="CN471" s="14"/>
      <c r="CO471" s="14"/>
      <c r="CP471" s="14"/>
      <c r="CQ471" s="14"/>
      <c r="CR471" s="14"/>
      <c r="CS471" s="14"/>
      <c r="CT471" s="14"/>
      <c r="CU471" s="14"/>
      <c r="CV471" s="14"/>
      <c r="CW471" s="14"/>
      <c r="CX471" s="14"/>
      <c r="CY471" s="14"/>
      <c r="CZ471" s="14"/>
      <c r="DA471" s="14"/>
      <c r="DB471" s="14"/>
      <c r="DC471" s="14"/>
      <c r="DD471" s="14"/>
      <c r="DE471" s="14"/>
      <c r="DF471" s="14"/>
      <c r="DG471" s="14"/>
      <c r="DH471" s="14"/>
      <c r="DI471" s="14"/>
      <c r="DJ471" s="14"/>
    </row>
    <row r="472" spans="1:114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  <c r="CF472" s="14"/>
      <c r="CG472" s="14"/>
      <c r="CH472" s="14"/>
      <c r="CI472" s="14"/>
      <c r="CJ472" s="14"/>
      <c r="CK472" s="14"/>
      <c r="CL472" s="14"/>
      <c r="CM472" s="14"/>
      <c r="CN472" s="14"/>
      <c r="CO472" s="14"/>
      <c r="CP472" s="14"/>
      <c r="CQ472" s="14"/>
      <c r="CR472" s="14"/>
      <c r="CS472" s="14"/>
      <c r="CT472" s="14"/>
      <c r="CU472" s="14"/>
      <c r="CV472" s="14"/>
      <c r="CW472" s="14"/>
      <c r="CX472" s="14"/>
      <c r="CY472" s="14"/>
      <c r="CZ472" s="14"/>
      <c r="DA472" s="14"/>
      <c r="DB472" s="14"/>
      <c r="DC472" s="14"/>
      <c r="DD472" s="14"/>
      <c r="DE472" s="14"/>
      <c r="DF472" s="14"/>
      <c r="DG472" s="14"/>
      <c r="DH472" s="14"/>
      <c r="DI472" s="14"/>
      <c r="DJ472" s="14"/>
    </row>
    <row r="473" spans="1:114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  <c r="CD473" s="14"/>
      <c r="CE473" s="14"/>
      <c r="CF473" s="14"/>
      <c r="CG473" s="14"/>
      <c r="CH473" s="14"/>
      <c r="CI473" s="14"/>
      <c r="CJ473" s="14"/>
      <c r="CK473" s="14"/>
      <c r="CL473" s="14"/>
      <c r="CM473" s="14"/>
      <c r="CN473" s="14"/>
      <c r="CO473" s="14"/>
      <c r="CP473" s="14"/>
      <c r="CQ473" s="14"/>
      <c r="CR473" s="14"/>
      <c r="CS473" s="14"/>
      <c r="CT473" s="14"/>
      <c r="CU473" s="14"/>
      <c r="CV473" s="14"/>
      <c r="CW473" s="14"/>
      <c r="CX473" s="14"/>
      <c r="CY473" s="14"/>
      <c r="CZ473" s="14"/>
      <c r="DA473" s="14"/>
      <c r="DB473" s="14"/>
      <c r="DC473" s="14"/>
      <c r="DD473" s="14"/>
      <c r="DE473" s="14"/>
      <c r="DF473" s="14"/>
      <c r="DG473" s="14"/>
      <c r="DH473" s="14"/>
      <c r="DI473" s="14"/>
      <c r="DJ473" s="14"/>
    </row>
    <row r="474" spans="1:114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  <c r="CF474" s="14"/>
      <c r="CG474" s="14"/>
      <c r="CH474" s="14"/>
      <c r="CI474" s="14"/>
      <c r="CJ474" s="14"/>
      <c r="CK474" s="14"/>
      <c r="CL474" s="14"/>
      <c r="CM474" s="14"/>
      <c r="CN474" s="14"/>
      <c r="CO474" s="14"/>
      <c r="CP474" s="14"/>
      <c r="CQ474" s="14"/>
      <c r="CR474" s="14"/>
      <c r="CS474" s="14"/>
      <c r="CT474" s="14"/>
      <c r="CU474" s="14"/>
      <c r="CV474" s="14"/>
      <c r="CW474" s="14"/>
      <c r="CX474" s="14"/>
      <c r="CY474" s="14"/>
      <c r="CZ474" s="14"/>
      <c r="DA474" s="14"/>
      <c r="DB474" s="14"/>
      <c r="DC474" s="14"/>
      <c r="DD474" s="14"/>
      <c r="DE474" s="14"/>
      <c r="DF474" s="14"/>
      <c r="DG474" s="14"/>
      <c r="DH474" s="14"/>
      <c r="DI474" s="14"/>
      <c r="DJ474" s="14"/>
    </row>
    <row r="475" spans="1:114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  <c r="CA475" s="14"/>
      <c r="CB475" s="14"/>
      <c r="CC475" s="14"/>
      <c r="CD475" s="14"/>
      <c r="CE475" s="14"/>
      <c r="CF475" s="14"/>
      <c r="CG475" s="14"/>
      <c r="CH475" s="14"/>
      <c r="CI475" s="14"/>
      <c r="CJ475" s="14"/>
      <c r="CK475" s="14"/>
      <c r="CL475" s="14"/>
      <c r="CM475" s="14"/>
      <c r="CN475" s="14"/>
      <c r="CO475" s="14"/>
      <c r="CP475" s="14"/>
      <c r="CQ475" s="14"/>
      <c r="CR475" s="14"/>
      <c r="CS475" s="14"/>
      <c r="CT475" s="14"/>
      <c r="CU475" s="14"/>
      <c r="CV475" s="14"/>
      <c r="CW475" s="14"/>
      <c r="CX475" s="14"/>
      <c r="CY475" s="14"/>
      <c r="CZ475" s="14"/>
      <c r="DA475" s="14"/>
      <c r="DB475" s="14"/>
      <c r="DC475" s="14"/>
      <c r="DD475" s="14"/>
      <c r="DE475" s="14"/>
      <c r="DF475" s="14"/>
      <c r="DG475" s="14"/>
      <c r="DH475" s="14"/>
      <c r="DI475" s="14"/>
      <c r="DJ475" s="14"/>
    </row>
    <row r="476" spans="1:114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  <c r="CF476" s="14"/>
      <c r="CG476" s="14"/>
      <c r="CH476" s="14"/>
      <c r="CI476" s="14"/>
      <c r="CJ476" s="14"/>
      <c r="CK476" s="14"/>
      <c r="CL476" s="14"/>
      <c r="CM476" s="14"/>
      <c r="CN476" s="14"/>
      <c r="CO476" s="14"/>
      <c r="CP476" s="14"/>
      <c r="CQ476" s="14"/>
      <c r="CR476" s="14"/>
      <c r="CS476" s="14"/>
      <c r="CT476" s="14"/>
      <c r="CU476" s="14"/>
      <c r="CV476" s="14"/>
      <c r="CW476" s="14"/>
      <c r="CX476" s="14"/>
      <c r="CY476" s="14"/>
      <c r="CZ476" s="14"/>
      <c r="DA476" s="14"/>
      <c r="DB476" s="14"/>
      <c r="DC476" s="14"/>
      <c r="DD476" s="14"/>
      <c r="DE476" s="14"/>
      <c r="DF476" s="14"/>
      <c r="DG476" s="14"/>
      <c r="DH476" s="14"/>
      <c r="DI476" s="14"/>
      <c r="DJ476" s="14"/>
    </row>
    <row r="477" spans="1:114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  <c r="BX477" s="14"/>
      <c r="BY477" s="14"/>
      <c r="BZ477" s="14"/>
      <c r="CA477" s="14"/>
      <c r="CB477" s="14"/>
      <c r="CC477" s="14"/>
      <c r="CD477" s="14"/>
      <c r="CE477" s="14"/>
      <c r="CF477" s="14"/>
      <c r="CG477" s="14"/>
      <c r="CH477" s="14"/>
      <c r="CI477" s="14"/>
      <c r="CJ477" s="14"/>
      <c r="CK477" s="14"/>
      <c r="CL477" s="14"/>
      <c r="CM477" s="14"/>
      <c r="CN477" s="14"/>
      <c r="CO477" s="14"/>
      <c r="CP477" s="14"/>
      <c r="CQ477" s="14"/>
      <c r="CR477" s="14"/>
      <c r="CS477" s="14"/>
      <c r="CT477" s="14"/>
      <c r="CU477" s="14"/>
      <c r="CV477" s="14"/>
      <c r="CW477" s="14"/>
      <c r="CX477" s="14"/>
      <c r="CY477" s="14"/>
      <c r="CZ477" s="14"/>
      <c r="DA477" s="14"/>
      <c r="DB477" s="14"/>
      <c r="DC477" s="14"/>
      <c r="DD477" s="14"/>
      <c r="DE477" s="14"/>
      <c r="DF477" s="14"/>
      <c r="DG477" s="14"/>
      <c r="DH477" s="14"/>
      <c r="DI477" s="14"/>
      <c r="DJ477" s="14"/>
    </row>
    <row r="478" spans="1:114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  <c r="CF478" s="14"/>
      <c r="CG478" s="14"/>
      <c r="CH478" s="14"/>
      <c r="CI478" s="14"/>
      <c r="CJ478" s="14"/>
      <c r="CK478" s="14"/>
      <c r="CL478" s="14"/>
      <c r="CM478" s="14"/>
      <c r="CN478" s="14"/>
      <c r="CO478" s="14"/>
      <c r="CP478" s="14"/>
      <c r="CQ478" s="14"/>
      <c r="CR478" s="14"/>
      <c r="CS478" s="14"/>
      <c r="CT478" s="14"/>
      <c r="CU478" s="14"/>
      <c r="CV478" s="14"/>
      <c r="CW478" s="14"/>
      <c r="CX478" s="14"/>
      <c r="CY478" s="14"/>
      <c r="CZ478" s="14"/>
      <c r="DA478" s="14"/>
      <c r="DB478" s="14"/>
      <c r="DC478" s="14"/>
      <c r="DD478" s="14"/>
      <c r="DE478" s="14"/>
      <c r="DF478" s="14"/>
      <c r="DG478" s="14"/>
      <c r="DH478" s="14"/>
      <c r="DI478" s="14"/>
      <c r="DJ478" s="14"/>
    </row>
    <row r="479" spans="1:114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  <c r="CF479" s="14"/>
      <c r="CG479" s="14"/>
      <c r="CH479" s="14"/>
      <c r="CI479" s="14"/>
      <c r="CJ479" s="14"/>
      <c r="CK479" s="14"/>
      <c r="CL479" s="14"/>
      <c r="CM479" s="14"/>
      <c r="CN479" s="14"/>
      <c r="CO479" s="14"/>
      <c r="CP479" s="14"/>
      <c r="CQ479" s="14"/>
      <c r="CR479" s="14"/>
      <c r="CS479" s="14"/>
      <c r="CT479" s="14"/>
      <c r="CU479" s="14"/>
      <c r="CV479" s="14"/>
      <c r="CW479" s="14"/>
      <c r="CX479" s="14"/>
      <c r="CY479" s="14"/>
      <c r="CZ479" s="14"/>
      <c r="DA479" s="14"/>
      <c r="DB479" s="14"/>
      <c r="DC479" s="14"/>
      <c r="DD479" s="14"/>
      <c r="DE479" s="14"/>
      <c r="DF479" s="14"/>
      <c r="DG479" s="14"/>
      <c r="DH479" s="14"/>
      <c r="DI479" s="14"/>
      <c r="DJ479" s="14"/>
    </row>
    <row r="480" spans="1:114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  <c r="CF480" s="14"/>
      <c r="CG480" s="14"/>
      <c r="CH480" s="14"/>
      <c r="CI480" s="14"/>
      <c r="CJ480" s="14"/>
      <c r="CK480" s="14"/>
      <c r="CL480" s="14"/>
      <c r="CM480" s="14"/>
      <c r="CN480" s="14"/>
      <c r="CO480" s="14"/>
      <c r="CP480" s="14"/>
      <c r="CQ480" s="14"/>
      <c r="CR480" s="14"/>
      <c r="CS480" s="14"/>
      <c r="CT480" s="14"/>
      <c r="CU480" s="14"/>
      <c r="CV480" s="14"/>
      <c r="CW480" s="14"/>
      <c r="CX480" s="14"/>
      <c r="CY480" s="14"/>
      <c r="CZ480" s="14"/>
      <c r="DA480" s="14"/>
      <c r="DB480" s="14"/>
      <c r="DC480" s="14"/>
      <c r="DD480" s="14"/>
      <c r="DE480" s="14"/>
      <c r="DF480" s="14"/>
      <c r="DG480" s="14"/>
      <c r="DH480" s="14"/>
      <c r="DI480" s="14"/>
      <c r="DJ480" s="14"/>
    </row>
    <row r="481" spans="1:114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  <c r="CF481" s="14"/>
      <c r="CG481" s="14"/>
      <c r="CH481" s="14"/>
      <c r="CI481" s="14"/>
      <c r="CJ481" s="14"/>
      <c r="CK481" s="14"/>
      <c r="CL481" s="14"/>
      <c r="CM481" s="14"/>
      <c r="CN481" s="14"/>
      <c r="CO481" s="14"/>
      <c r="CP481" s="14"/>
      <c r="CQ481" s="14"/>
      <c r="CR481" s="14"/>
      <c r="CS481" s="14"/>
      <c r="CT481" s="14"/>
      <c r="CU481" s="14"/>
      <c r="CV481" s="14"/>
      <c r="CW481" s="14"/>
      <c r="CX481" s="14"/>
      <c r="CY481" s="14"/>
      <c r="CZ481" s="14"/>
      <c r="DA481" s="14"/>
      <c r="DB481" s="14"/>
      <c r="DC481" s="14"/>
      <c r="DD481" s="14"/>
      <c r="DE481" s="14"/>
      <c r="DF481" s="14"/>
      <c r="DG481" s="14"/>
      <c r="DH481" s="14"/>
      <c r="DI481" s="14"/>
      <c r="DJ481" s="14"/>
    </row>
    <row r="482" spans="1:114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  <c r="CC482" s="14"/>
      <c r="CD482" s="14"/>
      <c r="CE482" s="14"/>
      <c r="CF482" s="14"/>
      <c r="CG482" s="14"/>
      <c r="CH482" s="14"/>
      <c r="CI482" s="14"/>
      <c r="CJ482" s="14"/>
      <c r="CK482" s="14"/>
      <c r="CL482" s="14"/>
      <c r="CM482" s="14"/>
      <c r="CN482" s="14"/>
      <c r="CO482" s="14"/>
      <c r="CP482" s="14"/>
      <c r="CQ482" s="14"/>
      <c r="CR482" s="14"/>
      <c r="CS482" s="14"/>
      <c r="CT482" s="14"/>
      <c r="CU482" s="14"/>
      <c r="CV482" s="14"/>
      <c r="CW482" s="14"/>
      <c r="CX482" s="14"/>
      <c r="CY482" s="14"/>
      <c r="CZ482" s="14"/>
      <c r="DA482" s="14"/>
      <c r="DB482" s="14"/>
      <c r="DC482" s="14"/>
      <c r="DD482" s="14"/>
      <c r="DE482" s="14"/>
      <c r="DF482" s="14"/>
      <c r="DG482" s="14"/>
      <c r="DH482" s="14"/>
      <c r="DI482" s="14"/>
      <c r="DJ482" s="14"/>
    </row>
    <row r="483" spans="1:114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  <c r="CA483" s="14"/>
      <c r="CB483" s="14"/>
      <c r="CC483" s="14"/>
      <c r="CD483" s="14"/>
      <c r="CE483" s="14"/>
      <c r="CF483" s="14"/>
      <c r="CG483" s="14"/>
      <c r="CH483" s="14"/>
      <c r="CI483" s="14"/>
      <c r="CJ483" s="14"/>
      <c r="CK483" s="14"/>
      <c r="CL483" s="14"/>
      <c r="CM483" s="14"/>
      <c r="CN483" s="14"/>
      <c r="CO483" s="14"/>
      <c r="CP483" s="14"/>
      <c r="CQ483" s="14"/>
      <c r="CR483" s="14"/>
      <c r="CS483" s="14"/>
      <c r="CT483" s="14"/>
      <c r="CU483" s="14"/>
      <c r="CV483" s="14"/>
      <c r="CW483" s="14"/>
      <c r="CX483" s="14"/>
      <c r="CY483" s="14"/>
      <c r="CZ483" s="14"/>
      <c r="DA483" s="14"/>
      <c r="DB483" s="14"/>
      <c r="DC483" s="14"/>
      <c r="DD483" s="14"/>
      <c r="DE483" s="14"/>
      <c r="DF483" s="14"/>
      <c r="DG483" s="14"/>
      <c r="DH483" s="14"/>
      <c r="DI483" s="14"/>
      <c r="DJ483" s="14"/>
    </row>
    <row r="484" spans="1:114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  <c r="CF484" s="14"/>
      <c r="CG484" s="14"/>
      <c r="CH484" s="14"/>
      <c r="CI484" s="14"/>
      <c r="CJ484" s="14"/>
      <c r="CK484" s="14"/>
      <c r="CL484" s="14"/>
      <c r="CM484" s="14"/>
      <c r="CN484" s="14"/>
      <c r="CO484" s="14"/>
      <c r="CP484" s="14"/>
      <c r="CQ484" s="14"/>
      <c r="CR484" s="14"/>
      <c r="CS484" s="14"/>
      <c r="CT484" s="14"/>
      <c r="CU484" s="14"/>
      <c r="CV484" s="14"/>
      <c r="CW484" s="14"/>
      <c r="CX484" s="14"/>
      <c r="CY484" s="14"/>
      <c r="CZ484" s="14"/>
      <c r="DA484" s="14"/>
      <c r="DB484" s="14"/>
      <c r="DC484" s="14"/>
      <c r="DD484" s="14"/>
      <c r="DE484" s="14"/>
      <c r="DF484" s="14"/>
      <c r="DG484" s="14"/>
      <c r="DH484" s="14"/>
      <c r="DI484" s="14"/>
      <c r="DJ484" s="14"/>
    </row>
    <row r="485" spans="1:114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  <c r="CF485" s="14"/>
      <c r="CG485" s="14"/>
      <c r="CH485" s="14"/>
      <c r="CI485" s="14"/>
      <c r="CJ485" s="14"/>
      <c r="CK485" s="14"/>
      <c r="CL485" s="14"/>
      <c r="CM485" s="14"/>
      <c r="CN485" s="14"/>
      <c r="CO485" s="14"/>
      <c r="CP485" s="14"/>
      <c r="CQ485" s="14"/>
      <c r="CR485" s="14"/>
      <c r="CS485" s="14"/>
      <c r="CT485" s="14"/>
      <c r="CU485" s="14"/>
      <c r="CV485" s="14"/>
      <c r="CW485" s="14"/>
      <c r="CX485" s="14"/>
      <c r="CY485" s="14"/>
      <c r="CZ485" s="14"/>
      <c r="DA485" s="14"/>
      <c r="DB485" s="14"/>
      <c r="DC485" s="14"/>
      <c r="DD485" s="14"/>
      <c r="DE485" s="14"/>
      <c r="DF485" s="14"/>
      <c r="DG485" s="14"/>
      <c r="DH485" s="14"/>
      <c r="DI485" s="14"/>
      <c r="DJ485" s="14"/>
    </row>
    <row r="486" spans="1:114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  <c r="CF486" s="14"/>
      <c r="CG486" s="14"/>
      <c r="CH486" s="14"/>
      <c r="CI486" s="14"/>
      <c r="CJ486" s="14"/>
      <c r="CK486" s="14"/>
      <c r="CL486" s="14"/>
      <c r="CM486" s="14"/>
      <c r="CN486" s="14"/>
      <c r="CO486" s="14"/>
      <c r="CP486" s="14"/>
      <c r="CQ486" s="14"/>
      <c r="CR486" s="14"/>
      <c r="CS486" s="14"/>
      <c r="CT486" s="14"/>
      <c r="CU486" s="14"/>
      <c r="CV486" s="14"/>
      <c r="CW486" s="14"/>
      <c r="CX486" s="14"/>
      <c r="CY486" s="14"/>
      <c r="CZ486" s="14"/>
      <c r="DA486" s="14"/>
      <c r="DB486" s="14"/>
      <c r="DC486" s="14"/>
      <c r="DD486" s="14"/>
      <c r="DE486" s="14"/>
      <c r="DF486" s="14"/>
      <c r="DG486" s="14"/>
      <c r="DH486" s="14"/>
      <c r="DI486" s="14"/>
      <c r="DJ486" s="14"/>
    </row>
    <row r="487" spans="1:114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  <c r="CF487" s="14"/>
      <c r="CG487" s="14"/>
      <c r="CH487" s="14"/>
      <c r="CI487" s="14"/>
      <c r="CJ487" s="14"/>
      <c r="CK487" s="14"/>
      <c r="CL487" s="14"/>
      <c r="CM487" s="14"/>
      <c r="CN487" s="14"/>
      <c r="CO487" s="14"/>
      <c r="CP487" s="14"/>
      <c r="CQ487" s="14"/>
      <c r="CR487" s="14"/>
      <c r="CS487" s="14"/>
      <c r="CT487" s="14"/>
      <c r="CU487" s="14"/>
      <c r="CV487" s="14"/>
      <c r="CW487" s="14"/>
      <c r="CX487" s="14"/>
      <c r="CY487" s="14"/>
      <c r="CZ487" s="14"/>
      <c r="DA487" s="14"/>
      <c r="DB487" s="14"/>
      <c r="DC487" s="14"/>
      <c r="DD487" s="14"/>
      <c r="DE487" s="14"/>
      <c r="DF487" s="14"/>
      <c r="DG487" s="14"/>
      <c r="DH487" s="14"/>
      <c r="DI487" s="14"/>
      <c r="DJ487" s="14"/>
    </row>
    <row r="488" spans="1:114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  <c r="CC488" s="14"/>
      <c r="CD488" s="14"/>
      <c r="CE488" s="14"/>
      <c r="CF488" s="14"/>
      <c r="CG488" s="14"/>
      <c r="CH488" s="14"/>
      <c r="CI488" s="14"/>
      <c r="CJ488" s="14"/>
      <c r="CK488" s="14"/>
      <c r="CL488" s="14"/>
      <c r="CM488" s="14"/>
      <c r="CN488" s="14"/>
      <c r="CO488" s="14"/>
      <c r="CP488" s="14"/>
      <c r="CQ488" s="14"/>
      <c r="CR488" s="14"/>
      <c r="CS488" s="14"/>
      <c r="CT488" s="14"/>
      <c r="CU488" s="14"/>
      <c r="CV488" s="14"/>
      <c r="CW488" s="14"/>
      <c r="CX488" s="14"/>
      <c r="CY488" s="14"/>
      <c r="CZ488" s="14"/>
      <c r="DA488" s="14"/>
      <c r="DB488" s="14"/>
      <c r="DC488" s="14"/>
      <c r="DD488" s="14"/>
      <c r="DE488" s="14"/>
      <c r="DF488" s="14"/>
      <c r="DG488" s="14"/>
      <c r="DH488" s="14"/>
      <c r="DI488" s="14"/>
      <c r="DJ488" s="14"/>
    </row>
    <row r="489" spans="1:114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  <c r="BU489" s="14"/>
      <c r="BV489" s="14"/>
      <c r="BW489" s="14"/>
      <c r="BX489" s="14"/>
      <c r="BY489" s="14"/>
      <c r="BZ489" s="14"/>
      <c r="CA489" s="14"/>
      <c r="CB489" s="14"/>
      <c r="CC489" s="14"/>
      <c r="CD489" s="14"/>
      <c r="CE489" s="14"/>
      <c r="CF489" s="14"/>
      <c r="CG489" s="14"/>
      <c r="CH489" s="14"/>
      <c r="CI489" s="14"/>
      <c r="CJ489" s="14"/>
      <c r="CK489" s="14"/>
      <c r="CL489" s="14"/>
      <c r="CM489" s="14"/>
      <c r="CN489" s="14"/>
      <c r="CO489" s="14"/>
      <c r="CP489" s="14"/>
      <c r="CQ489" s="14"/>
      <c r="CR489" s="14"/>
      <c r="CS489" s="14"/>
      <c r="CT489" s="14"/>
      <c r="CU489" s="14"/>
      <c r="CV489" s="14"/>
      <c r="CW489" s="14"/>
      <c r="CX489" s="14"/>
      <c r="CY489" s="14"/>
      <c r="CZ489" s="14"/>
      <c r="DA489" s="14"/>
      <c r="DB489" s="14"/>
      <c r="DC489" s="14"/>
      <c r="DD489" s="14"/>
      <c r="DE489" s="14"/>
      <c r="DF489" s="14"/>
      <c r="DG489" s="14"/>
      <c r="DH489" s="14"/>
      <c r="DI489" s="14"/>
      <c r="DJ489" s="14"/>
    </row>
    <row r="490" spans="1:114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  <c r="CA490" s="14"/>
      <c r="CB490" s="14"/>
      <c r="CC490" s="14"/>
      <c r="CD490" s="14"/>
      <c r="CE490" s="14"/>
      <c r="CF490" s="14"/>
      <c r="CG490" s="14"/>
      <c r="CH490" s="14"/>
      <c r="CI490" s="14"/>
      <c r="CJ490" s="14"/>
      <c r="CK490" s="14"/>
      <c r="CL490" s="14"/>
      <c r="CM490" s="14"/>
      <c r="CN490" s="14"/>
      <c r="CO490" s="14"/>
      <c r="CP490" s="14"/>
      <c r="CQ490" s="14"/>
      <c r="CR490" s="14"/>
      <c r="CS490" s="14"/>
      <c r="CT490" s="14"/>
      <c r="CU490" s="14"/>
      <c r="CV490" s="14"/>
      <c r="CW490" s="14"/>
      <c r="CX490" s="14"/>
      <c r="CY490" s="14"/>
      <c r="CZ490" s="14"/>
      <c r="DA490" s="14"/>
      <c r="DB490" s="14"/>
      <c r="DC490" s="14"/>
      <c r="DD490" s="14"/>
      <c r="DE490" s="14"/>
      <c r="DF490" s="14"/>
      <c r="DG490" s="14"/>
      <c r="DH490" s="14"/>
      <c r="DI490" s="14"/>
      <c r="DJ490" s="14"/>
    </row>
    <row r="491" spans="1:114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  <c r="BU491" s="14"/>
      <c r="BV491" s="14"/>
      <c r="BW491" s="14"/>
      <c r="BX491" s="14"/>
      <c r="BY491" s="14"/>
      <c r="BZ491" s="14"/>
      <c r="CA491" s="14"/>
      <c r="CB491" s="14"/>
      <c r="CC491" s="14"/>
      <c r="CD491" s="14"/>
      <c r="CE491" s="14"/>
      <c r="CF491" s="14"/>
      <c r="CG491" s="14"/>
      <c r="CH491" s="14"/>
      <c r="CI491" s="14"/>
      <c r="CJ491" s="14"/>
      <c r="CK491" s="14"/>
      <c r="CL491" s="14"/>
      <c r="CM491" s="14"/>
      <c r="CN491" s="14"/>
      <c r="CO491" s="14"/>
      <c r="CP491" s="14"/>
      <c r="CQ491" s="14"/>
      <c r="CR491" s="14"/>
      <c r="CS491" s="14"/>
      <c r="CT491" s="14"/>
      <c r="CU491" s="14"/>
      <c r="CV491" s="14"/>
      <c r="CW491" s="14"/>
      <c r="CX491" s="14"/>
      <c r="CY491" s="14"/>
      <c r="CZ491" s="14"/>
      <c r="DA491" s="14"/>
      <c r="DB491" s="14"/>
      <c r="DC491" s="14"/>
      <c r="DD491" s="14"/>
      <c r="DE491" s="14"/>
      <c r="DF491" s="14"/>
      <c r="DG491" s="14"/>
      <c r="DH491" s="14"/>
      <c r="DI491" s="14"/>
      <c r="DJ491" s="14"/>
    </row>
    <row r="492" spans="1:114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  <c r="BU492" s="14"/>
      <c r="BV492" s="14"/>
      <c r="BW492" s="14"/>
      <c r="BX492" s="14"/>
      <c r="BY492" s="14"/>
      <c r="BZ492" s="14"/>
      <c r="CA492" s="14"/>
      <c r="CB492" s="14"/>
      <c r="CC492" s="14"/>
      <c r="CD492" s="14"/>
      <c r="CE492" s="14"/>
      <c r="CF492" s="14"/>
      <c r="CG492" s="14"/>
      <c r="CH492" s="14"/>
      <c r="CI492" s="14"/>
      <c r="CJ492" s="14"/>
      <c r="CK492" s="14"/>
      <c r="CL492" s="14"/>
      <c r="CM492" s="14"/>
      <c r="CN492" s="14"/>
      <c r="CO492" s="14"/>
      <c r="CP492" s="14"/>
      <c r="CQ492" s="14"/>
      <c r="CR492" s="14"/>
      <c r="CS492" s="14"/>
      <c r="CT492" s="14"/>
      <c r="CU492" s="14"/>
      <c r="CV492" s="14"/>
      <c r="CW492" s="14"/>
      <c r="CX492" s="14"/>
      <c r="CY492" s="14"/>
      <c r="CZ492" s="14"/>
      <c r="DA492" s="14"/>
      <c r="DB492" s="14"/>
      <c r="DC492" s="14"/>
      <c r="DD492" s="14"/>
      <c r="DE492" s="14"/>
      <c r="DF492" s="14"/>
      <c r="DG492" s="14"/>
      <c r="DH492" s="14"/>
      <c r="DI492" s="14"/>
      <c r="DJ492" s="14"/>
    </row>
    <row r="493" spans="1:114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4"/>
      <c r="BU493" s="14"/>
      <c r="BV493" s="14"/>
      <c r="BW493" s="14"/>
      <c r="BX493" s="14"/>
      <c r="BY493" s="14"/>
      <c r="BZ493" s="14"/>
      <c r="CA493" s="14"/>
      <c r="CB493" s="14"/>
      <c r="CC493" s="14"/>
      <c r="CD493" s="14"/>
      <c r="CE493" s="14"/>
      <c r="CF493" s="14"/>
      <c r="CG493" s="14"/>
      <c r="CH493" s="14"/>
      <c r="CI493" s="14"/>
      <c r="CJ493" s="14"/>
      <c r="CK493" s="14"/>
      <c r="CL493" s="14"/>
      <c r="CM493" s="14"/>
      <c r="CN493" s="14"/>
      <c r="CO493" s="14"/>
      <c r="CP493" s="14"/>
      <c r="CQ493" s="14"/>
      <c r="CR493" s="14"/>
      <c r="CS493" s="14"/>
      <c r="CT493" s="14"/>
      <c r="CU493" s="14"/>
      <c r="CV493" s="14"/>
      <c r="CW493" s="14"/>
      <c r="CX493" s="14"/>
      <c r="CY493" s="14"/>
      <c r="CZ493" s="14"/>
      <c r="DA493" s="14"/>
      <c r="DB493" s="14"/>
      <c r="DC493" s="14"/>
      <c r="DD493" s="14"/>
      <c r="DE493" s="14"/>
      <c r="DF493" s="14"/>
      <c r="DG493" s="14"/>
      <c r="DH493" s="14"/>
      <c r="DI493" s="14"/>
      <c r="DJ493" s="14"/>
    </row>
    <row r="494" spans="1:114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  <c r="CF494" s="14"/>
      <c r="CG494" s="14"/>
      <c r="CH494" s="14"/>
      <c r="CI494" s="14"/>
      <c r="CJ494" s="14"/>
      <c r="CK494" s="14"/>
      <c r="CL494" s="14"/>
      <c r="CM494" s="14"/>
      <c r="CN494" s="14"/>
      <c r="CO494" s="14"/>
      <c r="CP494" s="14"/>
      <c r="CQ494" s="14"/>
      <c r="CR494" s="14"/>
      <c r="CS494" s="14"/>
      <c r="CT494" s="14"/>
      <c r="CU494" s="14"/>
      <c r="CV494" s="14"/>
      <c r="CW494" s="14"/>
      <c r="CX494" s="14"/>
      <c r="CY494" s="14"/>
      <c r="CZ494" s="14"/>
      <c r="DA494" s="14"/>
      <c r="DB494" s="14"/>
      <c r="DC494" s="14"/>
      <c r="DD494" s="14"/>
      <c r="DE494" s="14"/>
      <c r="DF494" s="14"/>
      <c r="DG494" s="14"/>
      <c r="DH494" s="14"/>
      <c r="DI494" s="14"/>
      <c r="DJ494" s="14"/>
    </row>
    <row r="495" spans="1:114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4"/>
      <c r="BU495" s="14"/>
      <c r="BV495" s="14"/>
      <c r="BW495" s="14"/>
      <c r="BX495" s="14"/>
      <c r="BY495" s="14"/>
      <c r="BZ495" s="14"/>
      <c r="CA495" s="14"/>
      <c r="CB495" s="14"/>
      <c r="CC495" s="14"/>
      <c r="CD495" s="14"/>
      <c r="CE495" s="14"/>
      <c r="CF495" s="14"/>
      <c r="CG495" s="14"/>
      <c r="CH495" s="14"/>
      <c r="CI495" s="14"/>
      <c r="CJ495" s="14"/>
      <c r="CK495" s="14"/>
      <c r="CL495" s="14"/>
      <c r="CM495" s="14"/>
      <c r="CN495" s="14"/>
      <c r="CO495" s="14"/>
      <c r="CP495" s="14"/>
      <c r="CQ495" s="14"/>
      <c r="CR495" s="14"/>
      <c r="CS495" s="14"/>
      <c r="CT495" s="14"/>
      <c r="CU495" s="14"/>
      <c r="CV495" s="14"/>
      <c r="CW495" s="14"/>
      <c r="CX495" s="14"/>
      <c r="CY495" s="14"/>
      <c r="CZ495" s="14"/>
      <c r="DA495" s="14"/>
      <c r="DB495" s="14"/>
      <c r="DC495" s="14"/>
      <c r="DD495" s="14"/>
      <c r="DE495" s="14"/>
      <c r="DF495" s="14"/>
      <c r="DG495" s="14"/>
      <c r="DH495" s="14"/>
      <c r="DI495" s="14"/>
      <c r="DJ495" s="14"/>
    </row>
    <row r="496" spans="1:114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4"/>
      <c r="BU496" s="14"/>
      <c r="BV496" s="14"/>
      <c r="BW496" s="14"/>
      <c r="BX496" s="14"/>
      <c r="BY496" s="14"/>
      <c r="BZ496" s="14"/>
      <c r="CA496" s="14"/>
      <c r="CB496" s="14"/>
      <c r="CC496" s="14"/>
      <c r="CD496" s="14"/>
      <c r="CE496" s="14"/>
      <c r="CF496" s="14"/>
      <c r="CG496" s="14"/>
      <c r="CH496" s="14"/>
      <c r="CI496" s="14"/>
      <c r="CJ496" s="14"/>
      <c r="CK496" s="14"/>
      <c r="CL496" s="14"/>
      <c r="CM496" s="14"/>
      <c r="CN496" s="14"/>
      <c r="CO496" s="14"/>
      <c r="CP496" s="14"/>
      <c r="CQ496" s="14"/>
      <c r="CR496" s="14"/>
      <c r="CS496" s="14"/>
      <c r="CT496" s="14"/>
      <c r="CU496" s="14"/>
      <c r="CV496" s="14"/>
      <c r="CW496" s="14"/>
      <c r="CX496" s="14"/>
      <c r="CY496" s="14"/>
      <c r="CZ496" s="14"/>
      <c r="DA496" s="14"/>
      <c r="DB496" s="14"/>
      <c r="DC496" s="14"/>
      <c r="DD496" s="14"/>
      <c r="DE496" s="14"/>
      <c r="DF496" s="14"/>
      <c r="DG496" s="14"/>
      <c r="DH496" s="14"/>
      <c r="DI496" s="14"/>
      <c r="DJ496" s="14"/>
    </row>
    <row r="497" spans="1:114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  <c r="BX497" s="14"/>
      <c r="BY497" s="14"/>
      <c r="BZ497" s="14"/>
      <c r="CA497" s="14"/>
      <c r="CB497" s="14"/>
      <c r="CC497" s="14"/>
      <c r="CD497" s="14"/>
      <c r="CE497" s="14"/>
      <c r="CF497" s="14"/>
      <c r="CG497" s="14"/>
      <c r="CH497" s="14"/>
      <c r="CI497" s="14"/>
      <c r="CJ497" s="14"/>
      <c r="CK497" s="14"/>
      <c r="CL497" s="14"/>
      <c r="CM497" s="14"/>
      <c r="CN497" s="14"/>
      <c r="CO497" s="14"/>
      <c r="CP497" s="14"/>
      <c r="CQ497" s="14"/>
      <c r="CR497" s="14"/>
      <c r="CS497" s="14"/>
      <c r="CT497" s="14"/>
      <c r="CU497" s="14"/>
      <c r="CV497" s="14"/>
      <c r="CW497" s="14"/>
      <c r="CX497" s="14"/>
      <c r="CY497" s="14"/>
      <c r="CZ497" s="14"/>
      <c r="DA497" s="14"/>
      <c r="DB497" s="14"/>
      <c r="DC497" s="14"/>
      <c r="DD497" s="14"/>
      <c r="DE497" s="14"/>
      <c r="DF497" s="14"/>
      <c r="DG497" s="14"/>
      <c r="DH497" s="14"/>
      <c r="DI497" s="14"/>
      <c r="DJ497" s="14"/>
    </row>
    <row r="498" spans="1:114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4"/>
      <c r="BU498" s="14"/>
      <c r="BV498" s="14"/>
      <c r="BW498" s="14"/>
      <c r="BX498" s="14"/>
      <c r="BY498" s="14"/>
      <c r="BZ498" s="14"/>
      <c r="CA498" s="14"/>
      <c r="CB498" s="14"/>
      <c r="CC498" s="14"/>
      <c r="CD498" s="14"/>
      <c r="CE498" s="14"/>
      <c r="CF498" s="14"/>
      <c r="CG498" s="14"/>
      <c r="CH498" s="14"/>
      <c r="CI498" s="14"/>
      <c r="CJ498" s="14"/>
      <c r="CK498" s="14"/>
      <c r="CL498" s="14"/>
      <c r="CM498" s="14"/>
      <c r="CN498" s="14"/>
      <c r="CO498" s="14"/>
      <c r="CP498" s="14"/>
      <c r="CQ498" s="14"/>
      <c r="CR498" s="14"/>
      <c r="CS498" s="14"/>
      <c r="CT498" s="14"/>
      <c r="CU498" s="14"/>
      <c r="CV498" s="14"/>
      <c r="CW498" s="14"/>
      <c r="CX498" s="14"/>
      <c r="CY498" s="14"/>
      <c r="CZ498" s="14"/>
      <c r="DA498" s="14"/>
      <c r="DB498" s="14"/>
      <c r="DC498" s="14"/>
      <c r="DD498" s="14"/>
      <c r="DE498" s="14"/>
      <c r="DF498" s="14"/>
      <c r="DG498" s="14"/>
      <c r="DH498" s="14"/>
      <c r="DI498" s="14"/>
      <c r="DJ498" s="14"/>
    </row>
    <row r="499" spans="1:114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  <c r="BX499" s="14"/>
      <c r="BY499" s="14"/>
      <c r="BZ499" s="14"/>
      <c r="CA499" s="14"/>
      <c r="CB499" s="14"/>
      <c r="CC499" s="14"/>
      <c r="CD499" s="14"/>
      <c r="CE499" s="14"/>
      <c r="CF499" s="14"/>
      <c r="CG499" s="14"/>
      <c r="CH499" s="14"/>
      <c r="CI499" s="14"/>
      <c r="CJ499" s="14"/>
      <c r="CK499" s="14"/>
      <c r="CL499" s="14"/>
      <c r="CM499" s="14"/>
      <c r="CN499" s="14"/>
      <c r="CO499" s="14"/>
      <c r="CP499" s="14"/>
      <c r="CQ499" s="14"/>
      <c r="CR499" s="14"/>
      <c r="CS499" s="14"/>
      <c r="CT499" s="14"/>
      <c r="CU499" s="14"/>
      <c r="CV499" s="14"/>
      <c r="CW499" s="14"/>
      <c r="CX499" s="14"/>
      <c r="CY499" s="14"/>
      <c r="CZ499" s="14"/>
      <c r="DA499" s="14"/>
      <c r="DB499" s="14"/>
      <c r="DC499" s="14"/>
      <c r="DD499" s="14"/>
      <c r="DE499" s="14"/>
      <c r="DF499" s="14"/>
      <c r="DG499" s="14"/>
      <c r="DH499" s="14"/>
      <c r="DI499" s="14"/>
      <c r="DJ499" s="14"/>
    </row>
    <row r="500" spans="1:114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4"/>
      <c r="BU500" s="14"/>
      <c r="BV500" s="14"/>
      <c r="BW500" s="14"/>
      <c r="BX500" s="14"/>
      <c r="BY500" s="14"/>
      <c r="BZ500" s="14"/>
      <c r="CA500" s="14"/>
      <c r="CB500" s="14"/>
      <c r="CC500" s="14"/>
      <c r="CD500" s="14"/>
      <c r="CE500" s="14"/>
      <c r="CF500" s="14"/>
      <c r="CG500" s="14"/>
      <c r="CH500" s="14"/>
      <c r="CI500" s="14"/>
      <c r="CJ500" s="14"/>
      <c r="CK500" s="14"/>
      <c r="CL500" s="14"/>
      <c r="CM500" s="14"/>
      <c r="CN500" s="14"/>
      <c r="CO500" s="14"/>
      <c r="CP500" s="14"/>
      <c r="CQ500" s="14"/>
      <c r="CR500" s="14"/>
      <c r="CS500" s="14"/>
      <c r="CT500" s="14"/>
      <c r="CU500" s="14"/>
      <c r="CV500" s="14"/>
      <c r="CW500" s="14"/>
      <c r="CX500" s="14"/>
      <c r="CY500" s="14"/>
      <c r="CZ500" s="14"/>
      <c r="DA500" s="14"/>
      <c r="DB500" s="14"/>
      <c r="DC500" s="14"/>
      <c r="DD500" s="14"/>
      <c r="DE500" s="14"/>
      <c r="DF500" s="14"/>
      <c r="DG500" s="14"/>
      <c r="DH500" s="14"/>
      <c r="DI500" s="14"/>
      <c r="DJ500" s="14"/>
    </row>
    <row r="501" spans="1:114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  <c r="CA501" s="14"/>
      <c r="CB501" s="14"/>
      <c r="CC501" s="14"/>
      <c r="CD501" s="14"/>
      <c r="CE501" s="14"/>
      <c r="CF501" s="14"/>
      <c r="CG501" s="14"/>
      <c r="CH501" s="14"/>
      <c r="CI501" s="14"/>
      <c r="CJ501" s="14"/>
      <c r="CK501" s="14"/>
      <c r="CL501" s="14"/>
      <c r="CM501" s="14"/>
      <c r="CN501" s="14"/>
      <c r="CO501" s="14"/>
      <c r="CP501" s="14"/>
      <c r="CQ501" s="14"/>
      <c r="CR501" s="14"/>
      <c r="CS501" s="14"/>
      <c r="CT501" s="14"/>
      <c r="CU501" s="14"/>
      <c r="CV501" s="14"/>
      <c r="CW501" s="14"/>
      <c r="CX501" s="14"/>
      <c r="CY501" s="14"/>
      <c r="CZ501" s="14"/>
      <c r="DA501" s="14"/>
      <c r="DB501" s="14"/>
      <c r="DC501" s="14"/>
      <c r="DD501" s="14"/>
      <c r="DE501" s="14"/>
      <c r="DF501" s="14"/>
      <c r="DG501" s="14"/>
      <c r="DH501" s="14"/>
      <c r="DI501" s="14"/>
      <c r="DJ501" s="14"/>
    </row>
    <row r="502" spans="1:114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4"/>
      <c r="BU502" s="14"/>
      <c r="BV502" s="14"/>
      <c r="BW502" s="14"/>
      <c r="BX502" s="14"/>
      <c r="BY502" s="14"/>
      <c r="BZ502" s="14"/>
      <c r="CA502" s="14"/>
      <c r="CB502" s="14"/>
      <c r="CC502" s="14"/>
      <c r="CD502" s="14"/>
      <c r="CE502" s="14"/>
      <c r="CF502" s="14"/>
      <c r="CG502" s="14"/>
      <c r="CH502" s="14"/>
      <c r="CI502" s="14"/>
      <c r="CJ502" s="14"/>
      <c r="CK502" s="14"/>
      <c r="CL502" s="14"/>
      <c r="CM502" s="14"/>
      <c r="CN502" s="14"/>
      <c r="CO502" s="14"/>
      <c r="CP502" s="14"/>
      <c r="CQ502" s="14"/>
      <c r="CR502" s="14"/>
      <c r="CS502" s="14"/>
      <c r="CT502" s="14"/>
      <c r="CU502" s="14"/>
      <c r="CV502" s="14"/>
      <c r="CW502" s="14"/>
      <c r="CX502" s="14"/>
      <c r="CY502" s="14"/>
      <c r="CZ502" s="14"/>
      <c r="DA502" s="14"/>
      <c r="DB502" s="14"/>
      <c r="DC502" s="14"/>
      <c r="DD502" s="14"/>
      <c r="DE502" s="14"/>
      <c r="DF502" s="14"/>
      <c r="DG502" s="14"/>
      <c r="DH502" s="14"/>
      <c r="DI502" s="14"/>
      <c r="DJ502" s="14"/>
    </row>
    <row r="503" spans="1:114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4"/>
      <c r="BU503" s="14"/>
      <c r="BV503" s="14"/>
      <c r="BW503" s="14"/>
      <c r="BX503" s="14"/>
      <c r="BY503" s="14"/>
      <c r="BZ503" s="14"/>
      <c r="CA503" s="14"/>
      <c r="CB503" s="14"/>
      <c r="CC503" s="14"/>
      <c r="CD503" s="14"/>
      <c r="CE503" s="14"/>
      <c r="CF503" s="14"/>
      <c r="CG503" s="14"/>
      <c r="CH503" s="14"/>
      <c r="CI503" s="14"/>
      <c r="CJ503" s="14"/>
      <c r="CK503" s="14"/>
      <c r="CL503" s="14"/>
      <c r="CM503" s="14"/>
      <c r="CN503" s="14"/>
      <c r="CO503" s="14"/>
      <c r="CP503" s="14"/>
      <c r="CQ503" s="14"/>
      <c r="CR503" s="14"/>
      <c r="CS503" s="14"/>
      <c r="CT503" s="14"/>
      <c r="CU503" s="14"/>
      <c r="CV503" s="14"/>
      <c r="CW503" s="14"/>
      <c r="CX503" s="14"/>
      <c r="CY503" s="14"/>
      <c r="CZ503" s="14"/>
      <c r="DA503" s="14"/>
      <c r="DB503" s="14"/>
      <c r="DC503" s="14"/>
      <c r="DD503" s="14"/>
      <c r="DE503" s="14"/>
      <c r="DF503" s="14"/>
      <c r="DG503" s="14"/>
      <c r="DH503" s="14"/>
      <c r="DI503" s="14"/>
      <c r="DJ503" s="14"/>
    </row>
    <row r="504" spans="1:114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4"/>
      <c r="BU504" s="14"/>
      <c r="BV504" s="14"/>
      <c r="BW504" s="14"/>
      <c r="BX504" s="14"/>
      <c r="BY504" s="14"/>
      <c r="BZ504" s="14"/>
      <c r="CA504" s="14"/>
      <c r="CB504" s="14"/>
      <c r="CC504" s="14"/>
      <c r="CD504" s="14"/>
      <c r="CE504" s="14"/>
      <c r="CF504" s="14"/>
      <c r="CG504" s="14"/>
      <c r="CH504" s="14"/>
      <c r="CI504" s="14"/>
      <c r="CJ504" s="14"/>
      <c r="CK504" s="14"/>
      <c r="CL504" s="14"/>
      <c r="CM504" s="14"/>
      <c r="CN504" s="14"/>
      <c r="CO504" s="14"/>
      <c r="CP504" s="14"/>
      <c r="CQ504" s="14"/>
      <c r="CR504" s="14"/>
      <c r="CS504" s="14"/>
      <c r="CT504" s="14"/>
      <c r="CU504" s="14"/>
      <c r="CV504" s="14"/>
      <c r="CW504" s="14"/>
      <c r="CX504" s="14"/>
      <c r="CY504" s="14"/>
      <c r="CZ504" s="14"/>
      <c r="DA504" s="14"/>
      <c r="DB504" s="14"/>
      <c r="DC504" s="14"/>
      <c r="DD504" s="14"/>
      <c r="DE504" s="14"/>
      <c r="DF504" s="14"/>
      <c r="DG504" s="14"/>
      <c r="DH504" s="14"/>
      <c r="DI504" s="14"/>
      <c r="DJ504" s="14"/>
    </row>
    <row r="505" spans="1:114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  <c r="BX505" s="14"/>
      <c r="BY505" s="14"/>
      <c r="BZ505" s="14"/>
      <c r="CA505" s="14"/>
      <c r="CB505" s="14"/>
      <c r="CC505" s="14"/>
      <c r="CD505" s="14"/>
      <c r="CE505" s="14"/>
      <c r="CF505" s="14"/>
      <c r="CG505" s="14"/>
      <c r="CH505" s="14"/>
      <c r="CI505" s="14"/>
      <c r="CJ505" s="14"/>
      <c r="CK505" s="14"/>
      <c r="CL505" s="14"/>
      <c r="CM505" s="14"/>
      <c r="CN505" s="14"/>
      <c r="CO505" s="14"/>
      <c r="CP505" s="14"/>
      <c r="CQ505" s="14"/>
      <c r="CR505" s="14"/>
      <c r="CS505" s="14"/>
      <c r="CT505" s="14"/>
      <c r="CU505" s="14"/>
      <c r="CV505" s="14"/>
      <c r="CW505" s="14"/>
      <c r="CX505" s="14"/>
      <c r="CY505" s="14"/>
      <c r="CZ505" s="14"/>
      <c r="DA505" s="14"/>
      <c r="DB505" s="14"/>
      <c r="DC505" s="14"/>
      <c r="DD505" s="14"/>
      <c r="DE505" s="14"/>
      <c r="DF505" s="14"/>
      <c r="DG505" s="14"/>
      <c r="DH505" s="14"/>
      <c r="DI505" s="14"/>
      <c r="DJ505" s="14"/>
    </row>
    <row r="506" spans="1:114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4"/>
      <c r="BU506" s="14"/>
      <c r="BV506" s="14"/>
      <c r="BW506" s="14"/>
      <c r="BX506" s="14"/>
      <c r="BY506" s="14"/>
      <c r="BZ506" s="14"/>
      <c r="CA506" s="14"/>
      <c r="CB506" s="14"/>
      <c r="CC506" s="14"/>
      <c r="CD506" s="14"/>
      <c r="CE506" s="14"/>
      <c r="CF506" s="14"/>
      <c r="CG506" s="14"/>
      <c r="CH506" s="14"/>
      <c r="CI506" s="14"/>
      <c r="CJ506" s="14"/>
      <c r="CK506" s="14"/>
      <c r="CL506" s="14"/>
      <c r="CM506" s="14"/>
      <c r="CN506" s="14"/>
      <c r="CO506" s="14"/>
      <c r="CP506" s="14"/>
      <c r="CQ506" s="14"/>
      <c r="CR506" s="14"/>
      <c r="CS506" s="14"/>
      <c r="CT506" s="14"/>
      <c r="CU506" s="14"/>
      <c r="CV506" s="14"/>
      <c r="CW506" s="14"/>
      <c r="CX506" s="14"/>
      <c r="CY506" s="14"/>
      <c r="CZ506" s="14"/>
      <c r="DA506" s="14"/>
      <c r="DB506" s="14"/>
      <c r="DC506" s="14"/>
      <c r="DD506" s="14"/>
      <c r="DE506" s="14"/>
      <c r="DF506" s="14"/>
      <c r="DG506" s="14"/>
      <c r="DH506" s="14"/>
      <c r="DI506" s="14"/>
      <c r="DJ506" s="14"/>
    </row>
    <row r="507" spans="1:114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  <c r="BX507" s="14"/>
      <c r="BY507" s="14"/>
      <c r="BZ507" s="14"/>
      <c r="CA507" s="14"/>
      <c r="CB507" s="14"/>
      <c r="CC507" s="14"/>
      <c r="CD507" s="14"/>
      <c r="CE507" s="14"/>
      <c r="CF507" s="14"/>
      <c r="CG507" s="14"/>
      <c r="CH507" s="14"/>
      <c r="CI507" s="14"/>
      <c r="CJ507" s="14"/>
      <c r="CK507" s="14"/>
      <c r="CL507" s="14"/>
      <c r="CM507" s="14"/>
      <c r="CN507" s="14"/>
      <c r="CO507" s="14"/>
      <c r="CP507" s="14"/>
      <c r="CQ507" s="14"/>
      <c r="CR507" s="14"/>
      <c r="CS507" s="14"/>
      <c r="CT507" s="14"/>
      <c r="CU507" s="14"/>
      <c r="CV507" s="14"/>
      <c r="CW507" s="14"/>
      <c r="CX507" s="14"/>
      <c r="CY507" s="14"/>
      <c r="CZ507" s="14"/>
      <c r="DA507" s="14"/>
      <c r="DB507" s="14"/>
      <c r="DC507" s="14"/>
      <c r="DD507" s="14"/>
      <c r="DE507" s="14"/>
      <c r="DF507" s="14"/>
      <c r="DG507" s="14"/>
      <c r="DH507" s="14"/>
      <c r="DI507" s="14"/>
      <c r="DJ507" s="14"/>
    </row>
    <row r="508" spans="1:114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  <c r="CA508" s="14"/>
      <c r="CB508" s="14"/>
      <c r="CC508" s="14"/>
      <c r="CD508" s="14"/>
      <c r="CE508" s="14"/>
      <c r="CF508" s="14"/>
      <c r="CG508" s="14"/>
      <c r="CH508" s="14"/>
      <c r="CI508" s="14"/>
      <c r="CJ508" s="14"/>
      <c r="CK508" s="14"/>
      <c r="CL508" s="14"/>
      <c r="CM508" s="14"/>
      <c r="CN508" s="14"/>
      <c r="CO508" s="14"/>
      <c r="CP508" s="14"/>
      <c r="CQ508" s="14"/>
      <c r="CR508" s="14"/>
      <c r="CS508" s="14"/>
      <c r="CT508" s="14"/>
      <c r="CU508" s="14"/>
      <c r="CV508" s="14"/>
      <c r="CW508" s="14"/>
      <c r="CX508" s="14"/>
      <c r="CY508" s="14"/>
      <c r="CZ508" s="14"/>
      <c r="DA508" s="14"/>
      <c r="DB508" s="14"/>
      <c r="DC508" s="14"/>
      <c r="DD508" s="14"/>
      <c r="DE508" s="14"/>
      <c r="DF508" s="14"/>
      <c r="DG508" s="14"/>
      <c r="DH508" s="14"/>
      <c r="DI508" s="14"/>
      <c r="DJ508" s="14"/>
    </row>
    <row r="509" spans="1:114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  <c r="BU509" s="14"/>
      <c r="BV509" s="14"/>
      <c r="BW509" s="14"/>
      <c r="BX509" s="14"/>
      <c r="BY509" s="14"/>
      <c r="BZ509" s="14"/>
      <c r="CA509" s="14"/>
      <c r="CB509" s="14"/>
      <c r="CC509" s="14"/>
      <c r="CD509" s="14"/>
      <c r="CE509" s="14"/>
      <c r="CF509" s="14"/>
      <c r="CG509" s="14"/>
      <c r="CH509" s="14"/>
      <c r="CI509" s="14"/>
      <c r="CJ509" s="14"/>
      <c r="CK509" s="14"/>
      <c r="CL509" s="14"/>
      <c r="CM509" s="14"/>
      <c r="CN509" s="14"/>
      <c r="CO509" s="14"/>
      <c r="CP509" s="14"/>
      <c r="CQ509" s="14"/>
      <c r="CR509" s="14"/>
      <c r="CS509" s="14"/>
      <c r="CT509" s="14"/>
      <c r="CU509" s="14"/>
      <c r="CV509" s="14"/>
      <c r="CW509" s="14"/>
      <c r="CX509" s="14"/>
      <c r="CY509" s="14"/>
      <c r="CZ509" s="14"/>
      <c r="DA509" s="14"/>
      <c r="DB509" s="14"/>
      <c r="DC509" s="14"/>
      <c r="DD509" s="14"/>
      <c r="DE509" s="14"/>
      <c r="DF509" s="14"/>
      <c r="DG509" s="14"/>
      <c r="DH509" s="14"/>
      <c r="DI509" s="14"/>
      <c r="DJ509" s="14"/>
    </row>
    <row r="510" spans="1:114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4"/>
      <c r="BU510" s="14"/>
      <c r="BV510" s="14"/>
      <c r="BW510" s="14"/>
      <c r="BX510" s="14"/>
      <c r="BY510" s="14"/>
      <c r="BZ510" s="14"/>
      <c r="CA510" s="14"/>
      <c r="CB510" s="14"/>
      <c r="CC510" s="14"/>
      <c r="CD510" s="14"/>
      <c r="CE510" s="14"/>
      <c r="CF510" s="14"/>
      <c r="CG510" s="14"/>
      <c r="CH510" s="14"/>
      <c r="CI510" s="14"/>
      <c r="CJ510" s="14"/>
      <c r="CK510" s="14"/>
      <c r="CL510" s="14"/>
      <c r="CM510" s="14"/>
      <c r="CN510" s="14"/>
      <c r="CO510" s="14"/>
      <c r="CP510" s="14"/>
      <c r="CQ510" s="14"/>
      <c r="CR510" s="14"/>
      <c r="CS510" s="14"/>
      <c r="CT510" s="14"/>
      <c r="CU510" s="14"/>
      <c r="CV510" s="14"/>
      <c r="CW510" s="14"/>
      <c r="CX510" s="14"/>
      <c r="CY510" s="14"/>
      <c r="CZ510" s="14"/>
      <c r="DA510" s="14"/>
      <c r="DB510" s="14"/>
      <c r="DC510" s="14"/>
      <c r="DD510" s="14"/>
      <c r="DE510" s="14"/>
      <c r="DF510" s="14"/>
      <c r="DG510" s="14"/>
      <c r="DH510" s="14"/>
      <c r="DI510" s="14"/>
      <c r="DJ510" s="14"/>
    </row>
    <row r="511" spans="1:114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  <c r="BX511" s="14"/>
      <c r="BY511" s="14"/>
      <c r="BZ511" s="14"/>
      <c r="CA511" s="14"/>
      <c r="CB511" s="14"/>
      <c r="CC511" s="14"/>
      <c r="CD511" s="14"/>
      <c r="CE511" s="14"/>
      <c r="CF511" s="14"/>
      <c r="CG511" s="14"/>
      <c r="CH511" s="14"/>
      <c r="CI511" s="14"/>
      <c r="CJ511" s="14"/>
      <c r="CK511" s="14"/>
      <c r="CL511" s="14"/>
      <c r="CM511" s="14"/>
      <c r="CN511" s="14"/>
      <c r="CO511" s="14"/>
      <c r="CP511" s="14"/>
      <c r="CQ511" s="14"/>
      <c r="CR511" s="14"/>
      <c r="CS511" s="14"/>
      <c r="CT511" s="14"/>
      <c r="CU511" s="14"/>
      <c r="CV511" s="14"/>
      <c r="CW511" s="14"/>
      <c r="CX511" s="14"/>
      <c r="CY511" s="14"/>
      <c r="CZ511" s="14"/>
      <c r="DA511" s="14"/>
      <c r="DB511" s="14"/>
      <c r="DC511" s="14"/>
      <c r="DD511" s="14"/>
      <c r="DE511" s="14"/>
      <c r="DF511" s="14"/>
      <c r="DG511" s="14"/>
      <c r="DH511" s="14"/>
      <c r="DI511" s="14"/>
      <c r="DJ511" s="14"/>
    </row>
    <row r="512" spans="1:114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  <c r="CA512" s="14"/>
      <c r="CB512" s="14"/>
      <c r="CC512" s="14"/>
      <c r="CD512" s="14"/>
      <c r="CE512" s="14"/>
      <c r="CF512" s="14"/>
      <c r="CG512" s="14"/>
      <c r="CH512" s="14"/>
      <c r="CI512" s="14"/>
      <c r="CJ512" s="14"/>
      <c r="CK512" s="14"/>
      <c r="CL512" s="14"/>
      <c r="CM512" s="14"/>
      <c r="CN512" s="14"/>
      <c r="CO512" s="14"/>
      <c r="CP512" s="14"/>
      <c r="CQ512" s="14"/>
      <c r="CR512" s="14"/>
      <c r="CS512" s="14"/>
      <c r="CT512" s="14"/>
      <c r="CU512" s="14"/>
      <c r="CV512" s="14"/>
      <c r="CW512" s="14"/>
      <c r="CX512" s="14"/>
      <c r="CY512" s="14"/>
      <c r="CZ512" s="14"/>
      <c r="DA512" s="14"/>
      <c r="DB512" s="14"/>
      <c r="DC512" s="14"/>
      <c r="DD512" s="14"/>
      <c r="DE512" s="14"/>
      <c r="DF512" s="14"/>
      <c r="DG512" s="14"/>
      <c r="DH512" s="14"/>
      <c r="DI512" s="14"/>
      <c r="DJ512" s="14"/>
    </row>
    <row r="513" spans="1:114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  <c r="CA513" s="14"/>
      <c r="CB513" s="14"/>
      <c r="CC513" s="14"/>
      <c r="CD513" s="14"/>
      <c r="CE513" s="14"/>
      <c r="CF513" s="14"/>
      <c r="CG513" s="14"/>
      <c r="CH513" s="14"/>
      <c r="CI513" s="14"/>
      <c r="CJ513" s="14"/>
      <c r="CK513" s="14"/>
      <c r="CL513" s="14"/>
      <c r="CM513" s="14"/>
      <c r="CN513" s="14"/>
      <c r="CO513" s="14"/>
      <c r="CP513" s="14"/>
      <c r="CQ513" s="14"/>
      <c r="CR513" s="14"/>
      <c r="CS513" s="14"/>
      <c r="CT513" s="14"/>
      <c r="CU513" s="14"/>
      <c r="CV513" s="14"/>
      <c r="CW513" s="14"/>
      <c r="CX513" s="14"/>
      <c r="CY513" s="14"/>
      <c r="CZ513" s="14"/>
      <c r="DA513" s="14"/>
      <c r="DB513" s="14"/>
      <c r="DC513" s="14"/>
      <c r="DD513" s="14"/>
      <c r="DE513" s="14"/>
      <c r="DF513" s="14"/>
      <c r="DG513" s="14"/>
      <c r="DH513" s="14"/>
      <c r="DI513" s="14"/>
      <c r="DJ513" s="14"/>
    </row>
    <row r="514" spans="1:114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  <c r="CD514" s="14"/>
      <c r="CE514" s="14"/>
      <c r="CF514" s="14"/>
      <c r="CG514" s="14"/>
      <c r="CH514" s="14"/>
      <c r="CI514" s="14"/>
      <c r="CJ514" s="14"/>
      <c r="CK514" s="14"/>
      <c r="CL514" s="14"/>
      <c r="CM514" s="14"/>
      <c r="CN514" s="14"/>
      <c r="CO514" s="14"/>
      <c r="CP514" s="14"/>
      <c r="CQ514" s="14"/>
      <c r="CR514" s="14"/>
      <c r="CS514" s="14"/>
      <c r="CT514" s="14"/>
      <c r="CU514" s="14"/>
      <c r="CV514" s="14"/>
      <c r="CW514" s="14"/>
      <c r="CX514" s="14"/>
      <c r="CY514" s="14"/>
      <c r="CZ514" s="14"/>
      <c r="DA514" s="14"/>
      <c r="DB514" s="14"/>
      <c r="DC514" s="14"/>
      <c r="DD514" s="14"/>
      <c r="DE514" s="14"/>
      <c r="DF514" s="14"/>
      <c r="DG514" s="14"/>
      <c r="DH514" s="14"/>
      <c r="DI514" s="14"/>
      <c r="DJ514" s="14"/>
    </row>
    <row r="515" spans="1:114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  <c r="CF515" s="14"/>
      <c r="CG515" s="14"/>
      <c r="CH515" s="14"/>
      <c r="CI515" s="14"/>
      <c r="CJ515" s="14"/>
      <c r="CK515" s="14"/>
      <c r="CL515" s="14"/>
      <c r="CM515" s="14"/>
      <c r="CN515" s="14"/>
      <c r="CO515" s="14"/>
      <c r="CP515" s="14"/>
      <c r="CQ515" s="14"/>
      <c r="CR515" s="14"/>
      <c r="CS515" s="14"/>
      <c r="CT515" s="14"/>
      <c r="CU515" s="14"/>
      <c r="CV515" s="14"/>
      <c r="CW515" s="14"/>
      <c r="CX515" s="14"/>
      <c r="CY515" s="14"/>
      <c r="CZ515" s="14"/>
      <c r="DA515" s="14"/>
      <c r="DB515" s="14"/>
      <c r="DC515" s="14"/>
      <c r="DD515" s="14"/>
      <c r="DE515" s="14"/>
      <c r="DF515" s="14"/>
      <c r="DG515" s="14"/>
      <c r="DH515" s="14"/>
      <c r="DI515" s="14"/>
      <c r="DJ515" s="14"/>
    </row>
    <row r="516" spans="1:114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  <c r="CC516" s="14"/>
      <c r="CD516" s="14"/>
      <c r="CE516" s="14"/>
      <c r="CF516" s="14"/>
      <c r="CG516" s="14"/>
      <c r="CH516" s="14"/>
      <c r="CI516" s="14"/>
      <c r="CJ516" s="14"/>
      <c r="CK516" s="14"/>
      <c r="CL516" s="14"/>
      <c r="CM516" s="14"/>
      <c r="CN516" s="14"/>
      <c r="CO516" s="14"/>
      <c r="CP516" s="14"/>
      <c r="CQ516" s="14"/>
      <c r="CR516" s="14"/>
      <c r="CS516" s="14"/>
      <c r="CT516" s="14"/>
      <c r="CU516" s="14"/>
      <c r="CV516" s="14"/>
      <c r="CW516" s="14"/>
      <c r="CX516" s="14"/>
      <c r="CY516" s="14"/>
      <c r="CZ516" s="14"/>
      <c r="DA516" s="14"/>
      <c r="DB516" s="14"/>
      <c r="DC516" s="14"/>
      <c r="DD516" s="14"/>
      <c r="DE516" s="14"/>
      <c r="DF516" s="14"/>
      <c r="DG516" s="14"/>
      <c r="DH516" s="14"/>
      <c r="DI516" s="14"/>
      <c r="DJ516" s="14"/>
    </row>
    <row r="517" spans="1:114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  <c r="CA517" s="14"/>
      <c r="CB517" s="14"/>
      <c r="CC517" s="14"/>
      <c r="CD517" s="14"/>
      <c r="CE517" s="14"/>
      <c r="CF517" s="14"/>
      <c r="CG517" s="14"/>
      <c r="CH517" s="14"/>
      <c r="CI517" s="14"/>
      <c r="CJ517" s="14"/>
      <c r="CK517" s="14"/>
      <c r="CL517" s="14"/>
      <c r="CM517" s="14"/>
      <c r="CN517" s="14"/>
      <c r="CO517" s="14"/>
      <c r="CP517" s="14"/>
      <c r="CQ517" s="14"/>
      <c r="CR517" s="14"/>
      <c r="CS517" s="14"/>
      <c r="CT517" s="14"/>
      <c r="CU517" s="14"/>
      <c r="CV517" s="14"/>
      <c r="CW517" s="14"/>
      <c r="CX517" s="14"/>
      <c r="CY517" s="14"/>
      <c r="CZ517" s="14"/>
      <c r="DA517" s="14"/>
      <c r="DB517" s="14"/>
      <c r="DC517" s="14"/>
      <c r="DD517" s="14"/>
      <c r="DE517" s="14"/>
      <c r="DF517" s="14"/>
      <c r="DG517" s="14"/>
      <c r="DH517" s="14"/>
      <c r="DI517" s="14"/>
      <c r="DJ517" s="14"/>
    </row>
    <row r="518" spans="1:114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  <c r="CA518" s="14"/>
      <c r="CB518" s="14"/>
      <c r="CC518" s="14"/>
      <c r="CD518" s="14"/>
      <c r="CE518" s="14"/>
      <c r="CF518" s="14"/>
      <c r="CG518" s="14"/>
      <c r="CH518" s="14"/>
      <c r="CI518" s="14"/>
      <c r="CJ518" s="14"/>
      <c r="CK518" s="14"/>
      <c r="CL518" s="14"/>
      <c r="CM518" s="14"/>
      <c r="CN518" s="14"/>
      <c r="CO518" s="14"/>
      <c r="CP518" s="14"/>
      <c r="CQ518" s="14"/>
      <c r="CR518" s="14"/>
      <c r="CS518" s="14"/>
      <c r="CT518" s="14"/>
      <c r="CU518" s="14"/>
      <c r="CV518" s="14"/>
      <c r="CW518" s="14"/>
      <c r="CX518" s="14"/>
      <c r="CY518" s="14"/>
      <c r="CZ518" s="14"/>
      <c r="DA518" s="14"/>
      <c r="DB518" s="14"/>
      <c r="DC518" s="14"/>
      <c r="DD518" s="14"/>
      <c r="DE518" s="14"/>
      <c r="DF518" s="14"/>
      <c r="DG518" s="14"/>
      <c r="DH518" s="14"/>
      <c r="DI518" s="14"/>
      <c r="DJ518" s="14"/>
    </row>
    <row r="519" spans="1:114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  <c r="BX519" s="14"/>
      <c r="BY519" s="14"/>
      <c r="BZ519" s="14"/>
      <c r="CA519" s="14"/>
      <c r="CB519" s="14"/>
      <c r="CC519" s="14"/>
      <c r="CD519" s="14"/>
      <c r="CE519" s="14"/>
      <c r="CF519" s="14"/>
      <c r="CG519" s="14"/>
      <c r="CH519" s="14"/>
      <c r="CI519" s="14"/>
      <c r="CJ519" s="14"/>
      <c r="CK519" s="14"/>
      <c r="CL519" s="14"/>
      <c r="CM519" s="14"/>
      <c r="CN519" s="14"/>
      <c r="CO519" s="14"/>
      <c r="CP519" s="14"/>
      <c r="CQ519" s="14"/>
      <c r="CR519" s="14"/>
      <c r="CS519" s="14"/>
      <c r="CT519" s="14"/>
      <c r="CU519" s="14"/>
      <c r="CV519" s="14"/>
      <c r="CW519" s="14"/>
      <c r="CX519" s="14"/>
      <c r="CY519" s="14"/>
      <c r="CZ519" s="14"/>
      <c r="DA519" s="14"/>
      <c r="DB519" s="14"/>
      <c r="DC519" s="14"/>
      <c r="DD519" s="14"/>
      <c r="DE519" s="14"/>
      <c r="DF519" s="14"/>
      <c r="DG519" s="14"/>
      <c r="DH519" s="14"/>
      <c r="DI519" s="14"/>
      <c r="DJ519" s="14"/>
    </row>
    <row r="520" spans="1:114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  <c r="CA520" s="14"/>
      <c r="CB520" s="14"/>
      <c r="CC520" s="14"/>
      <c r="CD520" s="14"/>
      <c r="CE520" s="14"/>
      <c r="CF520" s="14"/>
      <c r="CG520" s="14"/>
      <c r="CH520" s="14"/>
      <c r="CI520" s="14"/>
      <c r="CJ520" s="14"/>
      <c r="CK520" s="14"/>
      <c r="CL520" s="14"/>
      <c r="CM520" s="14"/>
      <c r="CN520" s="14"/>
      <c r="CO520" s="14"/>
      <c r="CP520" s="14"/>
      <c r="CQ520" s="14"/>
      <c r="CR520" s="14"/>
      <c r="CS520" s="14"/>
      <c r="CT520" s="14"/>
      <c r="CU520" s="14"/>
      <c r="CV520" s="14"/>
      <c r="CW520" s="14"/>
      <c r="CX520" s="14"/>
      <c r="CY520" s="14"/>
      <c r="CZ520" s="14"/>
      <c r="DA520" s="14"/>
      <c r="DB520" s="14"/>
      <c r="DC520" s="14"/>
      <c r="DD520" s="14"/>
      <c r="DE520" s="14"/>
      <c r="DF520" s="14"/>
      <c r="DG520" s="14"/>
      <c r="DH520" s="14"/>
      <c r="DI520" s="14"/>
      <c r="DJ520" s="14"/>
    </row>
    <row r="521" spans="1:114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  <c r="BU521" s="14"/>
      <c r="BV521" s="14"/>
      <c r="BW521" s="14"/>
      <c r="BX521" s="14"/>
      <c r="BY521" s="14"/>
      <c r="BZ521" s="14"/>
      <c r="CA521" s="14"/>
      <c r="CB521" s="14"/>
      <c r="CC521" s="14"/>
      <c r="CD521" s="14"/>
      <c r="CE521" s="14"/>
      <c r="CF521" s="14"/>
      <c r="CG521" s="14"/>
      <c r="CH521" s="14"/>
      <c r="CI521" s="14"/>
      <c r="CJ521" s="14"/>
      <c r="CK521" s="14"/>
      <c r="CL521" s="14"/>
      <c r="CM521" s="14"/>
      <c r="CN521" s="14"/>
      <c r="CO521" s="14"/>
      <c r="CP521" s="14"/>
      <c r="CQ521" s="14"/>
      <c r="CR521" s="14"/>
      <c r="CS521" s="14"/>
      <c r="CT521" s="14"/>
      <c r="CU521" s="14"/>
      <c r="CV521" s="14"/>
      <c r="CW521" s="14"/>
      <c r="CX521" s="14"/>
      <c r="CY521" s="14"/>
      <c r="CZ521" s="14"/>
      <c r="DA521" s="14"/>
      <c r="DB521" s="14"/>
      <c r="DC521" s="14"/>
      <c r="DD521" s="14"/>
      <c r="DE521" s="14"/>
      <c r="DF521" s="14"/>
      <c r="DG521" s="14"/>
      <c r="DH521" s="14"/>
      <c r="DI521" s="14"/>
      <c r="DJ521" s="14"/>
    </row>
    <row r="522" spans="1:114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4"/>
      <c r="BU522" s="14"/>
      <c r="BV522" s="14"/>
      <c r="BW522" s="14"/>
      <c r="BX522" s="14"/>
      <c r="BY522" s="14"/>
      <c r="BZ522" s="14"/>
      <c r="CA522" s="14"/>
      <c r="CB522" s="14"/>
      <c r="CC522" s="14"/>
      <c r="CD522" s="14"/>
      <c r="CE522" s="14"/>
      <c r="CF522" s="14"/>
      <c r="CG522" s="14"/>
      <c r="CH522" s="14"/>
      <c r="CI522" s="14"/>
      <c r="CJ522" s="14"/>
      <c r="CK522" s="14"/>
      <c r="CL522" s="14"/>
      <c r="CM522" s="14"/>
      <c r="CN522" s="14"/>
      <c r="CO522" s="14"/>
      <c r="CP522" s="14"/>
      <c r="CQ522" s="14"/>
      <c r="CR522" s="14"/>
      <c r="CS522" s="14"/>
      <c r="CT522" s="14"/>
      <c r="CU522" s="14"/>
      <c r="CV522" s="14"/>
      <c r="CW522" s="14"/>
      <c r="CX522" s="14"/>
      <c r="CY522" s="14"/>
      <c r="CZ522" s="14"/>
      <c r="DA522" s="14"/>
      <c r="DB522" s="14"/>
      <c r="DC522" s="14"/>
      <c r="DD522" s="14"/>
      <c r="DE522" s="14"/>
      <c r="DF522" s="14"/>
      <c r="DG522" s="14"/>
      <c r="DH522" s="14"/>
      <c r="DI522" s="14"/>
      <c r="DJ522" s="14"/>
    </row>
    <row r="523" spans="1:114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4"/>
      <c r="BU523" s="14"/>
      <c r="BV523" s="14"/>
      <c r="BW523" s="14"/>
      <c r="BX523" s="14"/>
      <c r="BY523" s="14"/>
      <c r="BZ523" s="14"/>
      <c r="CA523" s="14"/>
      <c r="CB523" s="14"/>
      <c r="CC523" s="14"/>
      <c r="CD523" s="14"/>
      <c r="CE523" s="14"/>
      <c r="CF523" s="14"/>
      <c r="CG523" s="14"/>
      <c r="CH523" s="14"/>
      <c r="CI523" s="14"/>
      <c r="CJ523" s="14"/>
      <c r="CK523" s="14"/>
      <c r="CL523" s="14"/>
      <c r="CM523" s="14"/>
      <c r="CN523" s="14"/>
      <c r="CO523" s="14"/>
      <c r="CP523" s="14"/>
      <c r="CQ523" s="14"/>
      <c r="CR523" s="14"/>
      <c r="CS523" s="14"/>
      <c r="CT523" s="14"/>
      <c r="CU523" s="14"/>
      <c r="CV523" s="14"/>
      <c r="CW523" s="14"/>
      <c r="CX523" s="14"/>
      <c r="CY523" s="14"/>
      <c r="CZ523" s="14"/>
      <c r="DA523" s="14"/>
      <c r="DB523" s="14"/>
      <c r="DC523" s="14"/>
      <c r="DD523" s="14"/>
      <c r="DE523" s="14"/>
      <c r="DF523" s="14"/>
      <c r="DG523" s="14"/>
      <c r="DH523" s="14"/>
      <c r="DI523" s="14"/>
      <c r="DJ523" s="14"/>
    </row>
    <row r="524" spans="1:114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4"/>
      <c r="BU524" s="14"/>
      <c r="BV524" s="14"/>
      <c r="BW524" s="14"/>
      <c r="BX524" s="14"/>
      <c r="BY524" s="14"/>
      <c r="BZ524" s="14"/>
      <c r="CA524" s="14"/>
      <c r="CB524" s="14"/>
      <c r="CC524" s="14"/>
      <c r="CD524" s="14"/>
      <c r="CE524" s="14"/>
      <c r="CF524" s="14"/>
      <c r="CG524" s="14"/>
      <c r="CH524" s="14"/>
      <c r="CI524" s="14"/>
      <c r="CJ524" s="14"/>
      <c r="CK524" s="14"/>
      <c r="CL524" s="14"/>
      <c r="CM524" s="14"/>
      <c r="CN524" s="14"/>
      <c r="CO524" s="14"/>
      <c r="CP524" s="14"/>
      <c r="CQ524" s="14"/>
      <c r="CR524" s="14"/>
      <c r="CS524" s="14"/>
      <c r="CT524" s="14"/>
      <c r="CU524" s="14"/>
      <c r="CV524" s="14"/>
      <c r="CW524" s="14"/>
      <c r="CX524" s="14"/>
      <c r="CY524" s="14"/>
      <c r="CZ524" s="14"/>
      <c r="DA524" s="14"/>
      <c r="DB524" s="14"/>
      <c r="DC524" s="14"/>
      <c r="DD524" s="14"/>
      <c r="DE524" s="14"/>
      <c r="DF524" s="14"/>
      <c r="DG524" s="14"/>
      <c r="DH524" s="14"/>
      <c r="DI524" s="14"/>
      <c r="DJ524" s="14"/>
    </row>
    <row r="525" spans="1:114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4"/>
      <c r="BU525" s="14"/>
      <c r="BV525" s="14"/>
      <c r="BW525" s="14"/>
      <c r="BX525" s="14"/>
      <c r="BY525" s="14"/>
      <c r="BZ525" s="14"/>
      <c r="CA525" s="14"/>
      <c r="CB525" s="14"/>
      <c r="CC525" s="14"/>
      <c r="CD525" s="14"/>
      <c r="CE525" s="14"/>
      <c r="CF525" s="14"/>
      <c r="CG525" s="14"/>
      <c r="CH525" s="14"/>
      <c r="CI525" s="14"/>
      <c r="CJ525" s="14"/>
      <c r="CK525" s="14"/>
      <c r="CL525" s="14"/>
      <c r="CM525" s="14"/>
      <c r="CN525" s="14"/>
      <c r="CO525" s="14"/>
      <c r="CP525" s="14"/>
      <c r="CQ525" s="14"/>
      <c r="CR525" s="14"/>
      <c r="CS525" s="14"/>
      <c r="CT525" s="14"/>
      <c r="CU525" s="14"/>
      <c r="CV525" s="14"/>
      <c r="CW525" s="14"/>
      <c r="CX525" s="14"/>
      <c r="CY525" s="14"/>
      <c r="CZ525" s="14"/>
      <c r="DA525" s="14"/>
      <c r="DB525" s="14"/>
      <c r="DC525" s="14"/>
      <c r="DD525" s="14"/>
      <c r="DE525" s="14"/>
      <c r="DF525" s="14"/>
      <c r="DG525" s="14"/>
      <c r="DH525" s="14"/>
      <c r="DI525" s="14"/>
      <c r="DJ525" s="14"/>
    </row>
    <row r="526" spans="1:114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  <c r="BU526" s="14"/>
      <c r="BV526" s="14"/>
      <c r="BW526" s="14"/>
      <c r="BX526" s="14"/>
      <c r="BY526" s="14"/>
      <c r="BZ526" s="14"/>
      <c r="CA526" s="14"/>
      <c r="CB526" s="14"/>
      <c r="CC526" s="14"/>
      <c r="CD526" s="14"/>
      <c r="CE526" s="14"/>
      <c r="CF526" s="14"/>
      <c r="CG526" s="14"/>
      <c r="CH526" s="14"/>
      <c r="CI526" s="14"/>
      <c r="CJ526" s="14"/>
      <c r="CK526" s="14"/>
      <c r="CL526" s="14"/>
      <c r="CM526" s="14"/>
      <c r="CN526" s="14"/>
      <c r="CO526" s="14"/>
      <c r="CP526" s="14"/>
      <c r="CQ526" s="14"/>
      <c r="CR526" s="14"/>
      <c r="CS526" s="14"/>
      <c r="CT526" s="14"/>
      <c r="CU526" s="14"/>
      <c r="CV526" s="14"/>
      <c r="CW526" s="14"/>
      <c r="CX526" s="14"/>
      <c r="CY526" s="14"/>
      <c r="CZ526" s="14"/>
      <c r="DA526" s="14"/>
      <c r="DB526" s="14"/>
      <c r="DC526" s="14"/>
      <c r="DD526" s="14"/>
      <c r="DE526" s="14"/>
      <c r="DF526" s="14"/>
      <c r="DG526" s="14"/>
      <c r="DH526" s="14"/>
      <c r="DI526" s="14"/>
      <c r="DJ526" s="14"/>
    </row>
    <row r="527" spans="1:114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  <c r="BX527" s="14"/>
      <c r="BY527" s="14"/>
      <c r="BZ527" s="14"/>
      <c r="CA527" s="14"/>
      <c r="CB527" s="14"/>
      <c r="CC527" s="14"/>
      <c r="CD527" s="14"/>
      <c r="CE527" s="14"/>
      <c r="CF527" s="14"/>
      <c r="CG527" s="14"/>
      <c r="CH527" s="14"/>
      <c r="CI527" s="14"/>
      <c r="CJ527" s="14"/>
      <c r="CK527" s="14"/>
      <c r="CL527" s="14"/>
      <c r="CM527" s="14"/>
      <c r="CN527" s="14"/>
      <c r="CO527" s="14"/>
      <c r="CP527" s="14"/>
      <c r="CQ527" s="14"/>
      <c r="CR527" s="14"/>
      <c r="CS527" s="14"/>
      <c r="CT527" s="14"/>
      <c r="CU527" s="14"/>
      <c r="CV527" s="14"/>
      <c r="CW527" s="14"/>
      <c r="CX527" s="14"/>
      <c r="CY527" s="14"/>
      <c r="CZ527" s="14"/>
      <c r="DA527" s="14"/>
      <c r="DB527" s="14"/>
      <c r="DC527" s="14"/>
      <c r="DD527" s="14"/>
      <c r="DE527" s="14"/>
      <c r="DF527" s="14"/>
      <c r="DG527" s="14"/>
      <c r="DH527" s="14"/>
      <c r="DI527" s="14"/>
      <c r="DJ527" s="14"/>
    </row>
    <row r="528" spans="1:114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  <c r="BU528" s="14"/>
      <c r="BV528" s="14"/>
      <c r="BW528" s="14"/>
      <c r="BX528" s="14"/>
      <c r="BY528" s="14"/>
      <c r="BZ528" s="14"/>
      <c r="CA528" s="14"/>
      <c r="CB528" s="14"/>
      <c r="CC528" s="14"/>
      <c r="CD528" s="14"/>
      <c r="CE528" s="14"/>
      <c r="CF528" s="14"/>
      <c r="CG528" s="14"/>
      <c r="CH528" s="14"/>
      <c r="CI528" s="14"/>
      <c r="CJ528" s="14"/>
      <c r="CK528" s="14"/>
      <c r="CL528" s="14"/>
      <c r="CM528" s="14"/>
      <c r="CN528" s="14"/>
      <c r="CO528" s="14"/>
      <c r="CP528" s="14"/>
      <c r="CQ528" s="14"/>
      <c r="CR528" s="14"/>
      <c r="CS528" s="14"/>
      <c r="CT528" s="14"/>
      <c r="CU528" s="14"/>
      <c r="CV528" s="14"/>
      <c r="CW528" s="14"/>
      <c r="CX528" s="14"/>
      <c r="CY528" s="14"/>
      <c r="CZ528" s="14"/>
      <c r="DA528" s="14"/>
      <c r="DB528" s="14"/>
      <c r="DC528" s="14"/>
      <c r="DD528" s="14"/>
      <c r="DE528" s="14"/>
      <c r="DF528" s="14"/>
      <c r="DG528" s="14"/>
      <c r="DH528" s="14"/>
      <c r="DI528" s="14"/>
      <c r="DJ528" s="14"/>
    </row>
    <row r="529" spans="1:114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  <c r="CA529" s="14"/>
      <c r="CB529" s="14"/>
      <c r="CC529" s="14"/>
      <c r="CD529" s="14"/>
      <c r="CE529" s="14"/>
      <c r="CF529" s="14"/>
      <c r="CG529" s="14"/>
      <c r="CH529" s="14"/>
      <c r="CI529" s="14"/>
      <c r="CJ529" s="14"/>
      <c r="CK529" s="14"/>
      <c r="CL529" s="14"/>
      <c r="CM529" s="14"/>
      <c r="CN529" s="14"/>
      <c r="CO529" s="14"/>
      <c r="CP529" s="14"/>
      <c r="CQ529" s="14"/>
      <c r="CR529" s="14"/>
      <c r="CS529" s="14"/>
      <c r="CT529" s="14"/>
      <c r="CU529" s="14"/>
      <c r="CV529" s="14"/>
      <c r="CW529" s="14"/>
      <c r="CX529" s="14"/>
      <c r="CY529" s="14"/>
      <c r="CZ529" s="14"/>
      <c r="DA529" s="14"/>
      <c r="DB529" s="14"/>
      <c r="DC529" s="14"/>
      <c r="DD529" s="14"/>
      <c r="DE529" s="14"/>
      <c r="DF529" s="14"/>
      <c r="DG529" s="14"/>
      <c r="DH529" s="14"/>
      <c r="DI529" s="14"/>
      <c r="DJ529" s="14"/>
    </row>
    <row r="530" spans="1:114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  <c r="CA530" s="14"/>
      <c r="CB530" s="14"/>
      <c r="CC530" s="14"/>
      <c r="CD530" s="14"/>
      <c r="CE530" s="14"/>
      <c r="CF530" s="14"/>
      <c r="CG530" s="14"/>
      <c r="CH530" s="14"/>
      <c r="CI530" s="14"/>
      <c r="CJ530" s="14"/>
      <c r="CK530" s="14"/>
      <c r="CL530" s="14"/>
      <c r="CM530" s="14"/>
      <c r="CN530" s="14"/>
      <c r="CO530" s="14"/>
      <c r="CP530" s="14"/>
      <c r="CQ530" s="14"/>
      <c r="CR530" s="14"/>
      <c r="CS530" s="14"/>
      <c r="CT530" s="14"/>
      <c r="CU530" s="14"/>
      <c r="CV530" s="14"/>
      <c r="CW530" s="14"/>
      <c r="CX530" s="14"/>
      <c r="CY530" s="14"/>
      <c r="CZ530" s="14"/>
      <c r="DA530" s="14"/>
      <c r="DB530" s="14"/>
      <c r="DC530" s="14"/>
      <c r="DD530" s="14"/>
      <c r="DE530" s="14"/>
      <c r="DF530" s="14"/>
      <c r="DG530" s="14"/>
      <c r="DH530" s="14"/>
      <c r="DI530" s="14"/>
      <c r="DJ530" s="14"/>
    </row>
    <row r="531" spans="1:114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  <c r="CA531" s="14"/>
      <c r="CB531" s="14"/>
      <c r="CC531" s="14"/>
      <c r="CD531" s="14"/>
      <c r="CE531" s="14"/>
      <c r="CF531" s="14"/>
      <c r="CG531" s="14"/>
      <c r="CH531" s="14"/>
      <c r="CI531" s="14"/>
      <c r="CJ531" s="14"/>
      <c r="CK531" s="14"/>
      <c r="CL531" s="14"/>
      <c r="CM531" s="14"/>
      <c r="CN531" s="14"/>
      <c r="CO531" s="14"/>
      <c r="CP531" s="14"/>
      <c r="CQ531" s="14"/>
      <c r="CR531" s="14"/>
      <c r="CS531" s="14"/>
      <c r="CT531" s="14"/>
      <c r="CU531" s="14"/>
      <c r="CV531" s="14"/>
      <c r="CW531" s="14"/>
      <c r="CX531" s="14"/>
      <c r="CY531" s="14"/>
      <c r="CZ531" s="14"/>
      <c r="DA531" s="14"/>
      <c r="DB531" s="14"/>
      <c r="DC531" s="14"/>
      <c r="DD531" s="14"/>
      <c r="DE531" s="14"/>
      <c r="DF531" s="14"/>
      <c r="DG531" s="14"/>
      <c r="DH531" s="14"/>
      <c r="DI531" s="14"/>
      <c r="DJ531" s="14"/>
    </row>
    <row r="532" spans="1:114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  <c r="CA532" s="14"/>
      <c r="CB532" s="14"/>
      <c r="CC532" s="14"/>
      <c r="CD532" s="14"/>
      <c r="CE532" s="14"/>
      <c r="CF532" s="14"/>
      <c r="CG532" s="14"/>
      <c r="CH532" s="14"/>
      <c r="CI532" s="14"/>
      <c r="CJ532" s="14"/>
      <c r="CK532" s="14"/>
      <c r="CL532" s="14"/>
      <c r="CM532" s="14"/>
      <c r="CN532" s="14"/>
      <c r="CO532" s="14"/>
      <c r="CP532" s="14"/>
      <c r="CQ532" s="14"/>
      <c r="CR532" s="14"/>
      <c r="CS532" s="14"/>
      <c r="CT532" s="14"/>
      <c r="CU532" s="14"/>
      <c r="CV532" s="14"/>
      <c r="CW532" s="14"/>
      <c r="CX532" s="14"/>
      <c r="CY532" s="14"/>
      <c r="CZ532" s="14"/>
      <c r="DA532" s="14"/>
      <c r="DB532" s="14"/>
      <c r="DC532" s="14"/>
      <c r="DD532" s="14"/>
      <c r="DE532" s="14"/>
      <c r="DF532" s="14"/>
      <c r="DG532" s="14"/>
      <c r="DH532" s="14"/>
      <c r="DI532" s="14"/>
      <c r="DJ532" s="14"/>
    </row>
    <row r="533" spans="1:114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  <c r="BX533" s="14"/>
      <c r="BY533" s="14"/>
      <c r="BZ533" s="14"/>
      <c r="CA533" s="14"/>
      <c r="CB533" s="14"/>
      <c r="CC533" s="14"/>
      <c r="CD533" s="14"/>
      <c r="CE533" s="14"/>
      <c r="CF533" s="14"/>
      <c r="CG533" s="14"/>
      <c r="CH533" s="14"/>
      <c r="CI533" s="14"/>
      <c r="CJ533" s="14"/>
      <c r="CK533" s="14"/>
      <c r="CL533" s="14"/>
      <c r="CM533" s="14"/>
      <c r="CN533" s="14"/>
      <c r="CO533" s="14"/>
      <c r="CP533" s="14"/>
      <c r="CQ533" s="14"/>
      <c r="CR533" s="14"/>
      <c r="CS533" s="14"/>
      <c r="CT533" s="14"/>
      <c r="CU533" s="14"/>
      <c r="CV533" s="14"/>
      <c r="CW533" s="14"/>
      <c r="CX533" s="14"/>
      <c r="CY533" s="14"/>
      <c r="CZ533" s="14"/>
      <c r="DA533" s="14"/>
      <c r="DB533" s="14"/>
      <c r="DC533" s="14"/>
      <c r="DD533" s="14"/>
      <c r="DE533" s="14"/>
      <c r="DF533" s="14"/>
      <c r="DG533" s="14"/>
      <c r="DH533" s="14"/>
      <c r="DI533" s="14"/>
      <c r="DJ533" s="14"/>
    </row>
    <row r="534" spans="1:114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4"/>
      <c r="BU534" s="14"/>
      <c r="BV534" s="14"/>
      <c r="BW534" s="14"/>
      <c r="BX534" s="14"/>
      <c r="BY534" s="14"/>
      <c r="BZ534" s="14"/>
      <c r="CA534" s="14"/>
      <c r="CB534" s="14"/>
      <c r="CC534" s="14"/>
      <c r="CD534" s="14"/>
      <c r="CE534" s="14"/>
      <c r="CF534" s="14"/>
      <c r="CG534" s="14"/>
      <c r="CH534" s="14"/>
      <c r="CI534" s="14"/>
      <c r="CJ534" s="14"/>
      <c r="CK534" s="14"/>
      <c r="CL534" s="14"/>
      <c r="CM534" s="14"/>
      <c r="CN534" s="14"/>
      <c r="CO534" s="14"/>
      <c r="CP534" s="14"/>
      <c r="CQ534" s="14"/>
      <c r="CR534" s="14"/>
      <c r="CS534" s="14"/>
      <c r="CT534" s="14"/>
      <c r="CU534" s="14"/>
      <c r="CV534" s="14"/>
      <c r="CW534" s="14"/>
      <c r="CX534" s="14"/>
      <c r="CY534" s="14"/>
      <c r="CZ534" s="14"/>
      <c r="DA534" s="14"/>
      <c r="DB534" s="14"/>
      <c r="DC534" s="14"/>
      <c r="DD534" s="14"/>
      <c r="DE534" s="14"/>
      <c r="DF534" s="14"/>
      <c r="DG534" s="14"/>
      <c r="DH534" s="14"/>
      <c r="DI534" s="14"/>
      <c r="DJ534" s="14"/>
    </row>
    <row r="535" spans="1:114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4"/>
      <c r="BU535" s="14"/>
      <c r="BV535" s="14"/>
      <c r="BW535" s="14"/>
      <c r="BX535" s="14"/>
      <c r="BY535" s="14"/>
      <c r="BZ535" s="14"/>
      <c r="CA535" s="14"/>
      <c r="CB535" s="14"/>
      <c r="CC535" s="14"/>
      <c r="CD535" s="14"/>
      <c r="CE535" s="14"/>
      <c r="CF535" s="14"/>
      <c r="CG535" s="14"/>
      <c r="CH535" s="14"/>
      <c r="CI535" s="14"/>
      <c r="CJ535" s="14"/>
      <c r="CK535" s="14"/>
      <c r="CL535" s="14"/>
      <c r="CM535" s="14"/>
      <c r="CN535" s="14"/>
      <c r="CO535" s="14"/>
      <c r="CP535" s="14"/>
      <c r="CQ535" s="14"/>
      <c r="CR535" s="14"/>
      <c r="CS535" s="14"/>
      <c r="CT535" s="14"/>
      <c r="CU535" s="14"/>
      <c r="CV535" s="14"/>
      <c r="CW535" s="14"/>
      <c r="CX535" s="14"/>
      <c r="CY535" s="14"/>
      <c r="CZ535" s="14"/>
      <c r="DA535" s="14"/>
      <c r="DB535" s="14"/>
      <c r="DC535" s="14"/>
      <c r="DD535" s="14"/>
      <c r="DE535" s="14"/>
      <c r="DF535" s="14"/>
      <c r="DG535" s="14"/>
      <c r="DH535" s="14"/>
      <c r="DI535" s="14"/>
      <c r="DJ535" s="14"/>
    </row>
    <row r="536" spans="1:114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4"/>
      <c r="BU536" s="14"/>
      <c r="BV536" s="14"/>
      <c r="BW536" s="14"/>
      <c r="BX536" s="14"/>
      <c r="BY536" s="14"/>
      <c r="BZ536" s="14"/>
      <c r="CA536" s="14"/>
      <c r="CB536" s="14"/>
      <c r="CC536" s="14"/>
      <c r="CD536" s="14"/>
      <c r="CE536" s="14"/>
      <c r="CF536" s="14"/>
      <c r="CG536" s="14"/>
      <c r="CH536" s="14"/>
      <c r="CI536" s="14"/>
      <c r="CJ536" s="14"/>
      <c r="CK536" s="14"/>
      <c r="CL536" s="14"/>
      <c r="CM536" s="14"/>
      <c r="CN536" s="14"/>
      <c r="CO536" s="14"/>
      <c r="CP536" s="14"/>
      <c r="CQ536" s="14"/>
      <c r="CR536" s="14"/>
      <c r="CS536" s="14"/>
      <c r="CT536" s="14"/>
      <c r="CU536" s="14"/>
      <c r="CV536" s="14"/>
      <c r="CW536" s="14"/>
      <c r="CX536" s="14"/>
      <c r="CY536" s="14"/>
      <c r="CZ536" s="14"/>
      <c r="DA536" s="14"/>
      <c r="DB536" s="14"/>
      <c r="DC536" s="14"/>
      <c r="DD536" s="14"/>
      <c r="DE536" s="14"/>
      <c r="DF536" s="14"/>
      <c r="DG536" s="14"/>
      <c r="DH536" s="14"/>
      <c r="DI536" s="14"/>
      <c r="DJ536" s="14"/>
    </row>
    <row r="537" spans="1:114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4"/>
      <c r="BU537" s="14"/>
      <c r="BV537" s="14"/>
      <c r="BW537" s="14"/>
      <c r="BX537" s="14"/>
      <c r="BY537" s="14"/>
      <c r="BZ537" s="14"/>
      <c r="CA537" s="14"/>
      <c r="CB537" s="14"/>
      <c r="CC537" s="14"/>
      <c r="CD537" s="14"/>
      <c r="CE537" s="14"/>
      <c r="CF537" s="14"/>
      <c r="CG537" s="14"/>
      <c r="CH537" s="14"/>
      <c r="CI537" s="14"/>
      <c r="CJ537" s="14"/>
      <c r="CK537" s="14"/>
      <c r="CL537" s="14"/>
      <c r="CM537" s="14"/>
      <c r="CN537" s="14"/>
      <c r="CO537" s="14"/>
      <c r="CP537" s="14"/>
      <c r="CQ537" s="14"/>
      <c r="CR537" s="14"/>
      <c r="CS537" s="14"/>
      <c r="CT537" s="14"/>
      <c r="CU537" s="14"/>
      <c r="CV537" s="14"/>
      <c r="CW537" s="14"/>
      <c r="CX537" s="14"/>
      <c r="CY537" s="14"/>
      <c r="CZ537" s="14"/>
      <c r="DA537" s="14"/>
      <c r="DB537" s="14"/>
      <c r="DC537" s="14"/>
      <c r="DD537" s="14"/>
      <c r="DE537" s="14"/>
      <c r="DF537" s="14"/>
      <c r="DG537" s="14"/>
      <c r="DH537" s="14"/>
      <c r="DI537" s="14"/>
      <c r="DJ537" s="14"/>
    </row>
    <row r="538" spans="1:114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4"/>
      <c r="BU538" s="14"/>
      <c r="BV538" s="14"/>
      <c r="BW538" s="14"/>
      <c r="BX538" s="14"/>
      <c r="BY538" s="14"/>
      <c r="BZ538" s="14"/>
      <c r="CA538" s="14"/>
      <c r="CB538" s="14"/>
      <c r="CC538" s="14"/>
      <c r="CD538" s="14"/>
      <c r="CE538" s="14"/>
      <c r="CF538" s="14"/>
      <c r="CG538" s="14"/>
      <c r="CH538" s="14"/>
      <c r="CI538" s="14"/>
      <c r="CJ538" s="14"/>
      <c r="CK538" s="14"/>
      <c r="CL538" s="14"/>
      <c r="CM538" s="14"/>
      <c r="CN538" s="14"/>
      <c r="CO538" s="14"/>
      <c r="CP538" s="14"/>
      <c r="CQ538" s="14"/>
      <c r="CR538" s="14"/>
      <c r="CS538" s="14"/>
      <c r="CT538" s="14"/>
      <c r="CU538" s="14"/>
      <c r="CV538" s="14"/>
      <c r="CW538" s="14"/>
      <c r="CX538" s="14"/>
      <c r="CY538" s="14"/>
      <c r="CZ538" s="14"/>
      <c r="DA538" s="14"/>
      <c r="DB538" s="14"/>
      <c r="DC538" s="14"/>
      <c r="DD538" s="14"/>
      <c r="DE538" s="14"/>
      <c r="DF538" s="14"/>
      <c r="DG538" s="14"/>
      <c r="DH538" s="14"/>
      <c r="DI538" s="14"/>
      <c r="DJ538" s="14"/>
    </row>
    <row r="539" spans="1:114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4"/>
      <c r="BU539" s="14"/>
      <c r="BV539" s="14"/>
      <c r="BW539" s="14"/>
      <c r="BX539" s="14"/>
      <c r="BY539" s="14"/>
      <c r="BZ539" s="14"/>
      <c r="CA539" s="14"/>
      <c r="CB539" s="14"/>
      <c r="CC539" s="14"/>
      <c r="CD539" s="14"/>
      <c r="CE539" s="14"/>
      <c r="CF539" s="14"/>
      <c r="CG539" s="14"/>
      <c r="CH539" s="14"/>
      <c r="CI539" s="14"/>
      <c r="CJ539" s="14"/>
      <c r="CK539" s="14"/>
      <c r="CL539" s="14"/>
      <c r="CM539" s="14"/>
      <c r="CN539" s="14"/>
      <c r="CO539" s="14"/>
      <c r="CP539" s="14"/>
      <c r="CQ539" s="14"/>
      <c r="CR539" s="14"/>
      <c r="CS539" s="14"/>
      <c r="CT539" s="14"/>
      <c r="CU539" s="14"/>
      <c r="CV539" s="14"/>
      <c r="CW539" s="14"/>
      <c r="CX539" s="14"/>
      <c r="CY539" s="14"/>
      <c r="CZ539" s="14"/>
      <c r="DA539" s="14"/>
      <c r="DB539" s="14"/>
      <c r="DC539" s="14"/>
      <c r="DD539" s="14"/>
      <c r="DE539" s="14"/>
      <c r="DF539" s="14"/>
      <c r="DG539" s="14"/>
      <c r="DH539" s="14"/>
      <c r="DI539" s="14"/>
      <c r="DJ539" s="14"/>
    </row>
    <row r="540" spans="1:114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4"/>
      <c r="BU540" s="14"/>
      <c r="BV540" s="14"/>
      <c r="BW540" s="14"/>
      <c r="BX540" s="14"/>
      <c r="BY540" s="14"/>
      <c r="BZ540" s="14"/>
      <c r="CA540" s="14"/>
      <c r="CB540" s="14"/>
      <c r="CC540" s="14"/>
      <c r="CD540" s="14"/>
      <c r="CE540" s="14"/>
      <c r="CF540" s="14"/>
      <c r="CG540" s="14"/>
      <c r="CH540" s="14"/>
      <c r="CI540" s="14"/>
      <c r="CJ540" s="14"/>
      <c r="CK540" s="14"/>
      <c r="CL540" s="14"/>
      <c r="CM540" s="14"/>
      <c r="CN540" s="14"/>
      <c r="CO540" s="14"/>
      <c r="CP540" s="14"/>
      <c r="CQ540" s="14"/>
      <c r="CR540" s="14"/>
      <c r="CS540" s="14"/>
      <c r="CT540" s="14"/>
      <c r="CU540" s="14"/>
      <c r="CV540" s="14"/>
      <c r="CW540" s="14"/>
      <c r="CX540" s="14"/>
      <c r="CY540" s="14"/>
      <c r="CZ540" s="14"/>
      <c r="DA540" s="14"/>
      <c r="DB540" s="14"/>
      <c r="DC540" s="14"/>
      <c r="DD540" s="14"/>
      <c r="DE540" s="14"/>
      <c r="DF540" s="14"/>
      <c r="DG540" s="14"/>
      <c r="DH540" s="14"/>
      <c r="DI540" s="14"/>
      <c r="DJ540" s="14"/>
    </row>
    <row r="541" spans="1:114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4"/>
      <c r="BU541" s="14"/>
      <c r="BV541" s="14"/>
      <c r="BW541" s="14"/>
      <c r="BX541" s="14"/>
      <c r="BY541" s="14"/>
      <c r="BZ541" s="14"/>
      <c r="CA541" s="14"/>
      <c r="CB541" s="14"/>
      <c r="CC541" s="14"/>
      <c r="CD541" s="14"/>
      <c r="CE541" s="14"/>
      <c r="CF541" s="14"/>
      <c r="CG541" s="14"/>
      <c r="CH541" s="14"/>
      <c r="CI541" s="14"/>
      <c r="CJ541" s="14"/>
      <c r="CK541" s="14"/>
      <c r="CL541" s="14"/>
      <c r="CM541" s="14"/>
      <c r="CN541" s="14"/>
      <c r="CO541" s="14"/>
      <c r="CP541" s="14"/>
      <c r="CQ541" s="14"/>
      <c r="CR541" s="14"/>
      <c r="CS541" s="14"/>
      <c r="CT541" s="14"/>
      <c r="CU541" s="14"/>
      <c r="CV541" s="14"/>
      <c r="CW541" s="14"/>
      <c r="CX541" s="14"/>
      <c r="CY541" s="14"/>
      <c r="CZ541" s="14"/>
      <c r="DA541" s="14"/>
      <c r="DB541" s="14"/>
      <c r="DC541" s="14"/>
      <c r="DD541" s="14"/>
      <c r="DE541" s="14"/>
      <c r="DF541" s="14"/>
      <c r="DG541" s="14"/>
      <c r="DH541" s="14"/>
      <c r="DI541" s="14"/>
      <c r="DJ541" s="14"/>
    </row>
    <row r="542" spans="1:114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4"/>
      <c r="BU542" s="14"/>
      <c r="BV542" s="14"/>
      <c r="BW542" s="14"/>
      <c r="BX542" s="14"/>
      <c r="BY542" s="14"/>
      <c r="BZ542" s="14"/>
      <c r="CA542" s="14"/>
      <c r="CB542" s="14"/>
      <c r="CC542" s="14"/>
      <c r="CD542" s="14"/>
      <c r="CE542" s="14"/>
      <c r="CF542" s="14"/>
      <c r="CG542" s="14"/>
      <c r="CH542" s="14"/>
      <c r="CI542" s="14"/>
      <c r="CJ542" s="14"/>
      <c r="CK542" s="14"/>
      <c r="CL542" s="14"/>
      <c r="CM542" s="14"/>
      <c r="CN542" s="14"/>
      <c r="CO542" s="14"/>
      <c r="CP542" s="14"/>
      <c r="CQ542" s="14"/>
      <c r="CR542" s="14"/>
      <c r="CS542" s="14"/>
      <c r="CT542" s="14"/>
      <c r="CU542" s="14"/>
      <c r="CV542" s="14"/>
      <c r="CW542" s="14"/>
      <c r="CX542" s="14"/>
      <c r="CY542" s="14"/>
      <c r="CZ542" s="14"/>
      <c r="DA542" s="14"/>
      <c r="DB542" s="14"/>
      <c r="DC542" s="14"/>
      <c r="DD542" s="14"/>
      <c r="DE542" s="14"/>
      <c r="DF542" s="14"/>
      <c r="DG542" s="14"/>
      <c r="DH542" s="14"/>
      <c r="DI542" s="14"/>
      <c r="DJ542" s="14"/>
    </row>
    <row r="543" spans="1:114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4"/>
      <c r="BU543" s="14"/>
      <c r="BV543" s="14"/>
      <c r="BW543" s="14"/>
      <c r="BX543" s="14"/>
      <c r="BY543" s="14"/>
      <c r="BZ543" s="14"/>
      <c r="CA543" s="14"/>
      <c r="CB543" s="14"/>
      <c r="CC543" s="14"/>
      <c r="CD543" s="14"/>
      <c r="CE543" s="14"/>
      <c r="CF543" s="14"/>
      <c r="CG543" s="14"/>
      <c r="CH543" s="14"/>
      <c r="CI543" s="14"/>
      <c r="CJ543" s="14"/>
      <c r="CK543" s="14"/>
      <c r="CL543" s="14"/>
      <c r="CM543" s="14"/>
      <c r="CN543" s="14"/>
      <c r="CO543" s="14"/>
      <c r="CP543" s="14"/>
      <c r="CQ543" s="14"/>
      <c r="CR543" s="14"/>
      <c r="CS543" s="14"/>
      <c r="CT543" s="14"/>
      <c r="CU543" s="14"/>
      <c r="CV543" s="14"/>
      <c r="CW543" s="14"/>
      <c r="CX543" s="14"/>
      <c r="CY543" s="14"/>
      <c r="CZ543" s="14"/>
      <c r="DA543" s="14"/>
      <c r="DB543" s="14"/>
      <c r="DC543" s="14"/>
      <c r="DD543" s="14"/>
      <c r="DE543" s="14"/>
      <c r="DF543" s="14"/>
      <c r="DG543" s="14"/>
      <c r="DH543" s="14"/>
      <c r="DI543" s="14"/>
      <c r="DJ543" s="14"/>
    </row>
    <row r="544" spans="1:114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  <c r="BU544" s="14"/>
      <c r="BV544" s="14"/>
      <c r="BW544" s="14"/>
      <c r="BX544" s="14"/>
      <c r="BY544" s="14"/>
      <c r="BZ544" s="14"/>
      <c r="CA544" s="14"/>
      <c r="CB544" s="14"/>
      <c r="CC544" s="14"/>
      <c r="CD544" s="14"/>
      <c r="CE544" s="14"/>
      <c r="CF544" s="14"/>
      <c r="CG544" s="14"/>
      <c r="CH544" s="14"/>
      <c r="CI544" s="14"/>
      <c r="CJ544" s="14"/>
      <c r="CK544" s="14"/>
      <c r="CL544" s="14"/>
      <c r="CM544" s="14"/>
      <c r="CN544" s="14"/>
      <c r="CO544" s="14"/>
      <c r="CP544" s="14"/>
      <c r="CQ544" s="14"/>
      <c r="CR544" s="14"/>
      <c r="CS544" s="14"/>
      <c r="CT544" s="14"/>
      <c r="CU544" s="14"/>
      <c r="CV544" s="14"/>
      <c r="CW544" s="14"/>
      <c r="CX544" s="14"/>
      <c r="CY544" s="14"/>
      <c r="CZ544" s="14"/>
      <c r="DA544" s="14"/>
      <c r="DB544" s="14"/>
      <c r="DC544" s="14"/>
      <c r="DD544" s="14"/>
      <c r="DE544" s="14"/>
      <c r="DF544" s="14"/>
      <c r="DG544" s="14"/>
      <c r="DH544" s="14"/>
      <c r="DI544" s="14"/>
      <c r="DJ544" s="14"/>
    </row>
    <row r="545" spans="1:114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4"/>
      <c r="BU545" s="14"/>
      <c r="BV545" s="14"/>
      <c r="BW545" s="14"/>
      <c r="BX545" s="14"/>
      <c r="BY545" s="14"/>
      <c r="BZ545" s="14"/>
      <c r="CA545" s="14"/>
      <c r="CB545" s="14"/>
      <c r="CC545" s="14"/>
      <c r="CD545" s="14"/>
      <c r="CE545" s="14"/>
      <c r="CF545" s="14"/>
      <c r="CG545" s="14"/>
      <c r="CH545" s="14"/>
      <c r="CI545" s="14"/>
      <c r="CJ545" s="14"/>
      <c r="CK545" s="14"/>
      <c r="CL545" s="14"/>
      <c r="CM545" s="14"/>
      <c r="CN545" s="14"/>
      <c r="CO545" s="14"/>
      <c r="CP545" s="14"/>
      <c r="CQ545" s="14"/>
      <c r="CR545" s="14"/>
      <c r="CS545" s="14"/>
      <c r="CT545" s="14"/>
      <c r="CU545" s="14"/>
      <c r="CV545" s="14"/>
      <c r="CW545" s="14"/>
      <c r="CX545" s="14"/>
      <c r="CY545" s="14"/>
      <c r="CZ545" s="14"/>
      <c r="DA545" s="14"/>
      <c r="DB545" s="14"/>
      <c r="DC545" s="14"/>
      <c r="DD545" s="14"/>
      <c r="DE545" s="14"/>
      <c r="DF545" s="14"/>
      <c r="DG545" s="14"/>
      <c r="DH545" s="14"/>
      <c r="DI545" s="14"/>
      <c r="DJ545" s="14"/>
    </row>
    <row r="546" spans="1:114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4"/>
      <c r="BU546" s="14"/>
      <c r="BV546" s="14"/>
      <c r="BW546" s="14"/>
      <c r="BX546" s="14"/>
      <c r="BY546" s="14"/>
      <c r="BZ546" s="14"/>
      <c r="CA546" s="14"/>
      <c r="CB546" s="14"/>
      <c r="CC546" s="14"/>
      <c r="CD546" s="14"/>
      <c r="CE546" s="14"/>
      <c r="CF546" s="14"/>
      <c r="CG546" s="14"/>
      <c r="CH546" s="14"/>
      <c r="CI546" s="14"/>
      <c r="CJ546" s="14"/>
      <c r="CK546" s="14"/>
      <c r="CL546" s="14"/>
      <c r="CM546" s="14"/>
      <c r="CN546" s="14"/>
      <c r="CO546" s="14"/>
      <c r="CP546" s="14"/>
      <c r="CQ546" s="14"/>
      <c r="CR546" s="14"/>
      <c r="CS546" s="14"/>
      <c r="CT546" s="14"/>
      <c r="CU546" s="14"/>
      <c r="CV546" s="14"/>
      <c r="CW546" s="14"/>
      <c r="CX546" s="14"/>
      <c r="CY546" s="14"/>
      <c r="CZ546" s="14"/>
      <c r="DA546" s="14"/>
      <c r="DB546" s="14"/>
      <c r="DC546" s="14"/>
      <c r="DD546" s="14"/>
      <c r="DE546" s="14"/>
      <c r="DF546" s="14"/>
      <c r="DG546" s="14"/>
      <c r="DH546" s="14"/>
      <c r="DI546" s="14"/>
      <c r="DJ546" s="14"/>
    </row>
    <row r="547" spans="1:114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4"/>
      <c r="BU547" s="14"/>
      <c r="BV547" s="14"/>
      <c r="BW547" s="14"/>
      <c r="BX547" s="14"/>
      <c r="BY547" s="14"/>
      <c r="BZ547" s="14"/>
      <c r="CA547" s="14"/>
      <c r="CB547" s="14"/>
      <c r="CC547" s="14"/>
      <c r="CD547" s="14"/>
      <c r="CE547" s="14"/>
      <c r="CF547" s="14"/>
      <c r="CG547" s="14"/>
      <c r="CH547" s="14"/>
      <c r="CI547" s="14"/>
      <c r="CJ547" s="14"/>
      <c r="CK547" s="14"/>
      <c r="CL547" s="14"/>
      <c r="CM547" s="14"/>
      <c r="CN547" s="14"/>
      <c r="CO547" s="14"/>
      <c r="CP547" s="14"/>
      <c r="CQ547" s="14"/>
      <c r="CR547" s="14"/>
      <c r="CS547" s="14"/>
      <c r="CT547" s="14"/>
      <c r="CU547" s="14"/>
      <c r="CV547" s="14"/>
      <c r="CW547" s="14"/>
      <c r="CX547" s="14"/>
      <c r="CY547" s="14"/>
      <c r="CZ547" s="14"/>
      <c r="DA547" s="14"/>
      <c r="DB547" s="14"/>
      <c r="DC547" s="14"/>
      <c r="DD547" s="14"/>
      <c r="DE547" s="14"/>
      <c r="DF547" s="14"/>
      <c r="DG547" s="14"/>
      <c r="DH547" s="14"/>
      <c r="DI547" s="14"/>
      <c r="DJ547" s="14"/>
    </row>
    <row r="548" spans="1:114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  <c r="CA548" s="14"/>
      <c r="CB548" s="14"/>
      <c r="CC548" s="14"/>
      <c r="CD548" s="14"/>
      <c r="CE548" s="14"/>
      <c r="CF548" s="14"/>
      <c r="CG548" s="14"/>
      <c r="CH548" s="14"/>
      <c r="CI548" s="14"/>
      <c r="CJ548" s="14"/>
      <c r="CK548" s="14"/>
      <c r="CL548" s="14"/>
      <c r="CM548" s="14"/>
      <c r="CN548" s="14"/>
      <c r="CO548" s="14"/>
      <c r="CP548" s="14"/>
      <c r="CQ548" s="14"/>
      <c r="CR548" s="14"/>
      <c r="CS548" s="14"/>
      <c r="CT548" s="14"/>
      <c r="CU548" s="14"/>
      <c r="CV548" s="14"/>
      <c r="CW548" s="14"/>
      <c r="CX548" s="14"/>
      <c r="CY548" s="14"/>
      <c r="CZ548" s="14"/>
      <c r="DA548" s="14"/>
      <c r="DB548" s="14"/>
      <c r="DC548" s="14"/>
      <c r="DD548" s="14"/>
      <c r="DE548" s="14"/>
      <c r="DF548" s="14"/>
      <c r="DG548" s="14"/>
      <c r="DH548" s="14"/>
      <c r="DI548" s="14"/>
      <c r="DJ548" s="14"/>
    </row>
    <row r="549" spans="1:114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4"/>
      <c r="BU549" s="14"/>
      <c r="BV549" s="14"/>
      <c r="BW549" s="14"/>
      <c r="BX549" s="14"/>
      <c r="BY549" s="14"/>
      <c r="BZ549" s="14"/>
      <c r="CA549" s="14"/>
      <c r="CB549" s="14"/>
      <c r="CC549" s="14"/>
      <c r="CD549" s="14"/>
      <c r="CE549" s="14"/>
      <c r="CF549" s="14"/>
      <c r="CG549" s="14"/>
      <c r="CH549" s="14"/>
      <c r="CI549" s="14"/>
      <c r="CJ549" s="14"/>
      <c r="CK549" s="14"/>
      <c r="CL549" s="14"/>
      <c r="CM549" s="14"/>
      <c r="CN549" s="14"/>
      <c r="CO549" s="14"/>
      <c r="CP549" s="14"/>
      <c r="CQ549" s="14"/>
      <c r="CR549" s="14"/>
      <c r="CS549" s="14"/>
      <c r="CT549" s="14"/>
      <c r="CU549" s="14"/>
      <c r="CV549" s="14"/>
      <c r="CW549" s="14"/>
      <c r="CX549" s="14"/>
      <c r="CY549" s="14"/>
      <c r="CZ549" s="14"/>
      <c r="DA549" s="14"/>
      <c r="DB549" s="14"/>
      <c r="DC549" s="14"/>
      <c r="DD549" s="14"/>
      <c r="DE549" s="14"/>
      <c r="DF549" s="14"/>
      <c r="DG549" s="14"/>
      <c r="DH549" s="14"/>
      <c r="DI549" s="14"/>
      <c r="DJ549" s="14"/>
    </row>
    <row r="550" spans="1:114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  <c r="BS550" s="14"/>
      <c r="BT550" s="14"/>
      <c r="BU550" s="14"/>
      <c r="BV550" s="14"/>
      <c r="BW550" s="14"/>
      <c r="BX550" s="14"/>
      <c r="BY550" s="14"/>
      <c r="BZ550" s="14"/>
      <c r="CA550" s="14"/>
      <c r="CB550" s="14"/>
      <c r="CC550" s="14"/>
      <c r="CD550" s="14"/>
      <c r="CE550" s="14"/>
      <c r="CF550" s="14"/>
      <c r="CG550" s="14"/>
      <c r="CH550" s="14"/>
      <c r="CI550" s="14"/>
      <c r="CJ550" s="14"/>
      <c r="CK550" s="14"/>
      <c r="CL550" s="14"/>
      <c r="CM550" s="14"/>
      <c r="CN550" s="14"/>
      <c r="CO550" s="14"/>
      <c r="CP550" s="14"/>
      <c r="CQ550" s="14"/>
      <c r="CR550" s="14"/>
      <c r="CS550" s="14"/>
      <c r="CT550" s="14"/>
      <c r="CU550" s="14"/>
      <c r="CV550" s="14"/>
      <c r="CW550" s="14"/>
      <c r="CX550" s="14"/>
      <c r="CY550" s="14"/>
      <c r="CZ550" s="14"/>
      <c r="DA550" s="14"/>
      <c r="DB550" s="14"/>
      <c r="DC550" s="14"/>
      <c r="DD550" s="14"/>
      <c r="DE550" s="14"/>
      <c r="DF550" s="14"/>
      <c r="DG550" s="14"/>
      <c r="DH550" s="14"/>
      <c r="DI550" s="14"/>
      <c r="DJ550" s="14"/>
    </row>
    <row r="551" spans="1:114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4"/>
      <c r="BU551" s="14"/>
      <c r="BV551" s="14"/>
      <c r="BW551" s="14"/>
      <c r="BX551" s="14"/>
      <c r="BY551" s="14"/>
      <c r="BZ551" s="14"/>
      <c r="CA551" s="14"/>
      <c r="CB551" s="14"/>
      <c r="CC551" s="14"/>
      <c r="CD551" s="14"/>
      <c r="CE551" s="14"/>
      <c r="CF551" s="14"/>
      <c r="CG551" s="14"/>
      <c r="CH551" s="14"/>
      <c r="CI551" s="14"/>
      <c r="CJ551" s="14"/>
      <c r="CK551" s="14"/>
      <c r="CL551" s="14"/>
      <c r="CM551" s="14"/>
      <c r="CN551" s="14"/>
      <c r="CO551" s="14"/>
      <c r="CP551" s="14"/>
      <c r="CQ551" s="14"/>
      <c r="CR551" s="14"/>
      <c r="CS551" s="14"/>
      <c r="CT551" s="14"/>
      <c r="CU551" s="14"/>
      <c r="CV551" s="14"/>
      <c r="CW551" s="14"/>
      <c r="CX551" s="14"/>
      <c r="CY551" s="14"/>
      <c r="CZ551" s="14"/>
      <c r="DA551" s="14"/>
      <c r="DB551" s="14"/>
      <c r="DC551" s="14"/>
      <c r="DD551" s="14"/>
      <c r="DE551" s="14"/>
      <c r="DF551" s="14"/>
      <c r="DG551" s="14"/>
      <c r="DH551" s="14"/>
      <c r="DI551" s="14"/>
      <c r="DJ551" s="14"/>
    </row>
    <row r="552" spans="1:114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4"/>
      <c r="BU552" s="14"/>
      <c r="BV552" s="14"/>
      <c r="BW552" s="14"/>
      <c r="BX552" s="14"/>
      <c r="BY552" s="14"/>
      <c r="BZ552" s="14"/>
      <c r="CA552" s="14"/>
      <c r="CB552" s="14"/>
      <c r="CC552" s="14"/>
      <c r="CD552" s="14"/>
      <c r="CE552" s="14"/>
      <c r="CF552" s="14"/>
      <c r="CG552" s="14"/>
      <c r="CH552" s="14"/>
      <c r="CI552" s="14"/>
      <c r="CJ552" s="14"/>
      <c r="CK552" s="14"/>
      <c r="CL552" s="14"/>
      <c r="CM552" s="14"/>
      <c r="CN552" s="14"/>
      <c r="CO552" s="14"/>
      <c r="CP552" s="14"/>
      <c r="CQ552" s="14"/>
      <c r="CR552" s="14"/>
      <c r="CS552" s="14"/>
      <c r="CT552" s="14"/>
      <c r="CU552" s="14"/>
      <c r="CV552" s="14"/>
      <c r="CW552" s="14"/>
      <c r="CX552" s="14"/>
      <c r="CY552" s="14"/>
      <c r="CZ552" s="14"/>
      <c r="DA552" s="14"/>
      <c r="DB552" s="14"/>
      <c r="DC552" s="14"/>
      <c r="DD552" s="14"/>
      <c r="DE552" s="14"/>
      <c r="DF552" s="14"/>
      <c r="DG552" s="14"/>
      <c r="DH552" s="14"/>
      <c r="DI552" s="14"/>
      <c r="DJ552" s="14"/>
    </row>
    <row r="553" spans="1:114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4"/>
      <c r="BU553" s="14"/>
      <c r="BV553" s="14"/>
      <c r="BW553" s="14"/>
      <c r="BX553" s="14"/>
      <c r="BY553" s="14"/>
      <c r="BZ553" s="14"/>
      <c r="CA553" s="14"/>
      <c r="CB553" s="14"/>
      <c r="CC553" s="14"/>
      <c r="CD553" s="14"/>
      <c r="CE553" s="14"/>
      <c r="CF553" s="14"/>
      <c r="CG553" s="14"/>
      <c r="CH553" s="14"/>
      <c r="CI553" s="14"/>
      <c r="CJ553" s="14"/>
      <c r="CK553" s="14"/>
      <c r="CL553" s="14"/>
      <c r="CM553" s="14"/>
      <c r="CN553" s="14"/>
      <c r="CO553" s="14"/>
      <c r="CP553" s="14"/>
      <c r="CQ553" s="14"/>
      <c r="CR553" s="14"/>
      <c r="CS553" s="14"/>
      <c r="CT553" s="14"/>
      <c r="CU553" s="14"/>
      <c r="CV553" s="14"/>
      <c r="CW553" s="14"/>
      <c r="CX553" s="14"/>
      <c r="CY553" s="14"/>
      <c r="CZ553" s="14"/>
      <c r="DA553" s="14"/>
      <c r="DB553" s="14"/>
      <c r="DC553" s="14"/>
      <c r="DD553" s="14"/>
      <c r="DE553" s="14"/>
      <c r="DF553" s="14"/>
      <c r="DG553" s="14"/>
      <c r="DH553" s="14"/>
      <c r="DI553" s="14"/>
      <c r="DJ553" s="14"/>
    </row>
    <row r="554" spans="1:114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BS554" s="14"/>
      <c r="BT554" s="14"/>
      <c r="BU554" s="14"/>
      <c r="BV554" s="14"/>
      <c r="BW554" s="14"/>
      <c r="BX554" s="14"/>
      <c r="BY554" s="14"/>
      <c r="BZ554" s="14"/>
      <c r="CA554" s="14"/>
      <c r="CB554" s="14"/>
      <c r="CC554" s="14"/>
      <c r="CD554" s="14"/>
      <c r="CE554" s="14"/>
      <c r="CF554" s="14"/>
      <c r="CG554" s="14"/>
      <c r="CH554" s="14"/>
      <c r="CI554" s="14"/>
      <c r="CJ554" s="14"/>
      <c r="CK554" s="14"/>
      <c r="CL554" s="14"/>
      <c r="CM554" s="14"/>
      <c r="CN554" s="14"/>
      <c r="CO554" s="14"/>
      <c r="CP554" s="14"/>
      <c r="CQ554" s="14"/>
      <c r="CR554" s="14"/>
      <c r="CS554" s="14"/>
      <c r="CT554" s="14"/>
      <c r="CU554" s="14"/>
      <c r="CV554" s="14"/>
      <c r="CW554" s="14"/>
      <c r="CX554" s="14"/>
      <c r="CY554" s="14"/>
      <c r="CZ554" s="14"/>
      <c r="DA554" s="14"/>
      <c r="DB554" s="14"/>
      <c r="DC554" s="14"/>
      <c r="DD554" s="14"/>
      <c r="DE554" s="14"/>
      <c r="DF554" s="14"/>
      <c r="DG554" s="14"/>
      <c r="DH554" s="14"/>
      <c r="DI554" s="14"/>
      <c r="DJ554" s="14"/>
    </row>
    <row r="555" spans="1:114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4"/>
      <c r="BU555" s="14"/>
      <c r="BV555" s="14"/>
      <c r="BW555" s="14"/>
      <c r="BX555" s="14"/>
      <c r="BY555" s="14"/>
      <c r="BZ555" s="14"/>
      <c r="CA555" s="14"/>
      <c r="CB555" s="14"/>
      <c r="CC555" s="14"/>
      <c r="CD555" s="14"/>
      <c r="CE555" s="14"/>
      <c r="CF555" s="14"/>
      <c r="CG555" s="14"/>
      <c r="CH555" s="14"/>
      <c r="CI555" s="14"/>
      <c r="CJ555" s="14"/>
      <c r="CK555" s="14"/>
      <c r="CL555" s="14"/>
      <c r="CM555" s="14"/>
      <c r="CN555" s="14"/>
      <c r="CO555" s="14"/>
      <c r="CP555" s="14"/>
      <c r="CQ555" s="14"/>
      <c r="CR555" s="14"/>
      <c r="CS555" s="14"/>
      <c r="CT555" s="14"/>
      <c r="CU555" s="14"/>
      <c r="CV555" s="14"/>
      <c r="CW555" s="14"/>
      <c r="CX555" s="14"/>
      <c r="CY555" s="14"/>
      <c r="CZ555" s="14"/>
      <c r="DA555" s="14"/>
      <c r="DB555" s="14"/>
      <c r="DC555" s="14"/>
      <c r="DD555" s="14"/>
      <c r="DE555" s="14"/>
      <c r="DF555" s="14"/>
      <c r="DG555" s="14"/>
      <c r="DH555" s="14"/>
      <c r="DI555" s="14"/>
      <c r="DJ555" s="14"/>
    </row>
    <row r="556" spans="1:114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4"/>
      <c r="BU556" s="14"/>
      <c r="BV556" s="14"/>
      <c r="BW556" s="14"/>
      <c r="BX556" s="14"/>
      <c r="BY556" s="14"/>
      <c r="BZ556" s="14"/>
      <c r="CA556" s="14"/>
      <c r="CB556" s="14"/>
      <c r="CC556" s="14"/>
      <c r="CD556" s="14"/>
      <c r="CE556" s="14"/>
      <c r="CF556" s="14"/>
      <c r="CG556" s="14"/>
      <c r="CH556" s="14"/>
      <c r="CI556" s="14"/>
      <c r="CJ556" s="14"/>
      <c r="CK556" s="14"/>
      <c r="CL556" s="14"/>
      <c r="CM556" s="14"/>
      <c r="CN556" s="14"/>
      <c r="CO556" s="14"/>
      <c r="CP556" s="14"/>
      <c r="CQ556" s="14"/>
      <c r="CR556" s="14"/>
      <c r="CS556" s="14"/>
      <c r="CT556" s="14"/>
      <c r="CU556" s="14"/>
      <c r="CV556" s="14"/>
      <c r="CW556" s="14"/>
      <c r="CX556" s="14"/>
      <c r="CY556" s="14"/>
      <c r="CZ556" s="14"/>
      <c r="DA556" s="14"/>
      <c r="DB556" s="14"/>
      <c r="DC556" s="14"/>
      <c r="DD556" s="14"/>
      <c r="DE556" s="14"/>
      <c r="DF556" s="14"/>
      <c r="DG556" s="14"/>
      <c r="DH556" s="14"/>
      <c r="DI556" s="14"/>
      <c r="DJ556" s="14"/>
    </row>
    <row r="557" spans="1:114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4"/>
      <c r="BU557" s="14"/>
      <c r="BV557" s="14"/>
      <c r="BW557" s="14"/>
      <c r="BX557" s="14"/>
      <c r="BY557" s="14"/>
      <c r="BZ557" s="14"/>
      <c r="CA557" s="14"/>
      <c r="CB557" s="14"/>
      <c r="CC557" s="14"/>
      <c r="CD557" s="14"/>
      <c r="CE557" s="14"/>
      <c r="CF557" s="14"/>
      <c r="CG557" s="14"/>
      <c r="CH557" s="14"/>
      <c r="CI557" s="14"/>
      <c r="CJ557" s="14"/>
      <c r="CK557" s="14"/>
      <c r="CL557" s="14"/>
      <c r="CM557" s="14"/>
      <c r="CN557" s="14"/>
      <c r="CO557" s="14"/>
      <c r="CP557" s="14"/>
      <c r="CQ557" s="14"/>
      <c r="CR557" s="14"/>
      <c r="CS557" s="14"/>
      <c r="CT557" s="14"/>
      <c r="CU557" s="14"/>
      <c r="CV557" s="14"/>
      <c r="CW557" s="14"/>
      <c r="CX557" s="14"/>
      <c r="CY557" s="14"/>
      <c r="CZ557" s="14"/>
      <c r="DA557" s="14"/>
      <c r="DB557" s="14"/>
      <c r="DC557" s="14"/>
      <c r="DD557" s="14"/>
      <c r="DE557" s="14"/>
      <c r="DF557" s="14"/>
      <c r="DG557" s="14"/>
      <c r="DH557" s="14"/>
      <c r="DI557" s="14"/>
      <c r="DJ557" s="14"/>
    </row>
    <row r="558" spans="1:114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  <c r="BT558" s="14"/>
      <c r="BU558" s="14"/>
      <c r="BV558" s="14"/>
      <c r="BW558" s="14"/>
      <c r="BX558" s="14"/>
      <c r="BY558" s="14"/>
      <c r="BZ558" s="14"/>
      <c r="CA558" s="14"/>
      <c r="CB558" s="14"/>
      <c r="CC558" s="14"/>
      <c r="CD558" s="14"/>
      <c r="CE558" s="14"/>
      <c r="CF558" s="14"/>
      <c r="CG558" s="14"/>
      <c r="CH558" s="14"/>
      <c r="CI558" s="14"/>
      <c r="CJ558" s="14"/>
      <c r="CK558" s="14"/>
      <c r="CL558" s="14"/>
      <c r="CM558" s="14"/>
      <c r="CN558" s="14"/>
      <c r="CO558" s="14"/>
      <c r="CP558" s="14"/>
      <c r="CQ558" s="14"/>
      <c r="CR558" s="14"/>
      <c r="CS558" s="14"/>
      <c r="CT558" s="14"/>
      <c r="CU558" s="14"/>
      <c r="CV558" s="14"/>
      <c r="CW558" s="14"/>
      <c r="CX558" s="14"/>
      <c r="CY558" s="14"/>
      <c r="CZ558" s="14"/>
      <c r="DA558" s="14"/>
      <c r="DB558" s="14"/>
      <c r="DC558" s="14"/>
      <c r="DD558" s="14"/>
      <c r="DE558" s="14"/>
      <c r="DF558" s="14"/>
      <c r="DG558" s="14"/>
      <c r="DH558" s="14"/>
      <c r="DI558" s="14"/>
      <c r="DJ558" s="14"/>
    </row>
    <row r="559" spans="1:114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4"/>
      <c r="BU559" s="14"/>
      <c r="BV559" s="14"/>
      <c r="BW559" s="14"/>
      <c r="BX559" s="14"/>
      <c r="BY559" s="14"/>
      <c r="BZ559" s="14"/>
      <c r="CA559" s="14"/>
      <c r="CB559" s="14"/>
      <c r="CC559" s="14"/>
      <c r="CD559" s="14"/>
      <c r="CE559" s="14"/>
      <c r="CF559" s="14"/>
      <c r="CG559" s="14"/>
      <c r="CH559" s="14"/>
      <c r="CI559" s="14"/>
      <c r="CJ559" s="14"/>
      <c r="CK559" s="14"/>
      <c r="CL559" s="14"/>
      <c r="CM559" s="14"/>
      <c r="CN559" s="14"/>
      <c r="CO559" s="14"/>
      <c r="CP559" s="14"/>
      <c r="CQ559" s="14"/>
      <c r="CR559" s="14"/>
      <c r="CS559" s="14"/>
      <c r="CT559" s="14"/>
      <c r="CU559" s="14"/>
      <c r="CV559" s="14"/>
      <c r="CW559" s="14"/>
      <c r="CX559" s="14"/>
      <c r="CY559" s="14"/>
      <c r="CZ559" s="14"/>
      <c r="DA559" s="14"/>
      <c r="DB559" s="14"/>
      <c r="DC559" s="14"/>
      <c r="DD559" s="14"/>
      <c r="DE559" s="14"/>
      <c r="DF559" s="14"/>
      <c r="DG559" s="14"/>
      <c r="DH559" s="14"/>
      <c r="DI559" s="14"/>
      <c r="DJ559" s="14"/>
    </row>
    <row r="560" spans="1:114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BS560" s="14"/>
      <c r="BT560" s="14"/>
      <c r="BU560" s="14"/>
      <c r="BV560" s="14"/>
      <c r="BW560" s="14"/>
      <c r="BX560" s="14"/>
      <c r="BY560" s="14"/>
      <c r="BZ560" s="14"/>
      <c r="CA560" s="14"/>
      <c r="CB560" s="14"/>
      <c r="CC560" s="14"/>
      <c r="CD560" s="14"/>
      <c r="CE560" s="14"/>
      <c r="CF560" s="14"/>
      <c r="CG560" s="14"/>
      <c r="CH560" s="14"/>
      <c r="CI560" s="14"/>
      <c r="CJ560" s="14"/>
      <c r="CK560" s="14"/>
      <c r="CL560" s="14"/>
      <c r="CM560" s="14"/>
      <c r="CN560" s="14"/>
      <c r="CO560" s="14"/>
      <c r="CP560" s="14"/>
      <c r="CQ560" s="14"/>
      <c r="CR560" s="14"/>
      <c r="CS560" s="14"/>
      <c r="CT560" s="14"/>
      <c r="CU560" s="14"/>
      <c r="CV560" s="14"/>
      <c r="CW560" s="14"/>
      <c r="CX560" s="14"/>
      <c r="CY560" s="14"/>
      <c r="CZ560" s="14"/>
      <c r="DA560" s="14"/>
      <c r="DB560" s="14"/>
      <c r="DC560" s="14"/>
      <c r="DD560" s="14"/>
      <c r="DE560" s="14"/>
      <c r="DF560" s="14"/>
      <c r="DG560" s="14"/>
      <c r="DH560" s="14"/>
      <c r="DI560" s="14"/>
      <c r="DJ560" s="14"/>
    </row>
    <row r="561" spans="1:114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  <c r="BT561" s="14"/>
      <c r="BU561" s="14"/>
      <c r="BV561" s="14"/>
      <c r="BW561" s="14"/>
      <c r="BX561" s="14"/>
      <c r="BY561" s="14"/>
      <c r="BZ561" s="14"/>
      <c r="CA561" s="14"/>
      <c r="CB561" s="14"/>
      <c r="CC561" s="14"/>
      <c r="CD561" s="14"/>
      <c r="CE561" s="14"/>
      <c r="CF561" s="14"/>
      <c r="CG561" s="14"/>
      <c r="CH561" s="14"/>
      <c r="CI561" s="14"/>
      <c r="CJ561" s="14"/>
      <c r="CK561" s="14"/>
      <c r="CL561" s="14"/>
      <c r="CM561" s="14"/>
      <c r="CN561" s="14"/>
      <c r="CO561" s="14"/>
      <c r="CP561" s="14"/>
      <c r="CQ561" s="14"/>
      <c r="CR561" s="14"/>
      <c r="CS561" s="14"/>
      <c r="CT561" s="14"/>
      <c r="CU561" s="14"/>
      <c r="CV561" s="14"/>
      <c r="CW561" s="14"/>
      <c r="CX561" s="14"/>
      <c r="CY561" s="14"/>
      <c r="CZ561" s="14"/>
      <c r="DA561" s="14"/>
      <c r="DB561" s="14"/>
      <c r="DC561" s="14"/>
      <c r="DD561" s="14"/>
      <c r="DE561" s="14"/>
      <c r="DF561" s="14"/>
      <c r="DG561" s="14"/>
      <c r="DH561" s="14"/>
      <c r="DI561" s="14"/>
      <c r="DJ561" s="14"/>
    </row>
    <row r="562" spans="1:114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  <c r="BQ562" s="14"/>
      <c r="BR562" s="14"/>
      <c r="BS562" s="14"/>
      <c r="BT562" s="14"/>
      <c r="BU562" s="14"/>
      <c r="BV562" s="14"/>
      <c r="BW562" s="14"/>
      <c r="BX562" s="14"/>
      <c r="BY562" s="14"/>
      <c r="BZ562" s="14"/>
      <c r="CA562" s="14"/>
      <c r="CB562" s="14"/>
      <c r="CC562" s="14"/>
      <c r="CD562" s="14"/>
      <c r="CE562" s="14"/>
      <c r="CF562" s="14"/>
      <c r="CG562" s="14"/>
      <c r="CH562" s="14"/>
      <c r="CI562" s="14"/>
      <c r="CJ562" s="14"/>
      <c r="CK562" s="14"/>
      <c r="CL562" s="14"/>
      <c r="CM562" s="14"/>
      <c r="CN562" s="14"/>
      <c r="CO562" s="14"/>
      <c r="CP562" s="14"/>
      <c r="CQ562" s="14"/>
      <c r="CR562" s="14"/>
      <c r="CS562" s="14"/>
      <c r="CT562" s="14"/>
      <c r="CU562" s="14"/>
      <c r="CV562" s="14"/>
      <c r="CW562" s="14"/>
      <c r="CX562" s="14"/>
      <c r="CY562" s="14"/>
      <c r="CZ562" s="14"/>
      <c r="DA562" s="14"/>
      <c r="DB562" s="14"/>
      <c r="DC562" s="14"/>
      <c r="DD562" s="14"/>
      <c r="DE562" s="14"/>
      <c r="DF562" s="14"/>
      <c r="DG562" s="14"/>
      <c r="DH562" s="14"/>
      <c r="DI562" s="14"/>
      <c r="DJ562" s="14"/>
    </row>
    <row r="563" spans="1:114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  <c r="BT563" s="14"/>
      <c r="BU563" s="14"/>
      <c r="BV563" s="14"/>
      <c r="BW563" s="14"/>
      <c r="BX563" s="14"/>
      <c r="BY563" s="14"/>
      <c r="BZ563" s="14"/>
      <c r="CA563" s="14"/>
      <c r="CB563" s="14"/>
      <c r="CC563" s="14"/>
      <c r="CD563" s="14"/>
      <c r="CE563" s="14"/>
      <c r="CF563" s="14"/>
      <c r="CG563" s="14"/>
      <c r="CH563" s="14"/>
      <c r="CI563" s="14"/>
      <c r="CJ563" s="14"/>
      <c r="CK563" s="14"/>
      <c r="CL563" s="14"/>
      <c r="CM563" s="14"/>
      <c r="CN563" s="14"/>
      <c r="CO563" s="14"/>
      <c r="CP563" s="14"/>
      <c r="CQ563" s="14"/>
      <c r="CR563" s="14"/>
      <c r="CS563" s="14"/>
      <c r="CT563" s="14"/>
      <c r="CU563" s="14"/>
      <c r="CV563" s="14"/>
      <c r="CW563" s="14"/>
      <c r="CX563" s="14"/>
      <c r="CY563" s="14"/>
      <c r="CZ563" s="14"/>
      <c r="DA563" s="14"/>
      <c r="DB563" s="14"/>
      <c r="DC563" s="14"/>
      <c r="DD563" s="14"/>
      <c r="DE563" s="14"/>
      <c r="DF563" s="14"/>
      <c r="DG563" s="14"/>
      <c r="DH563" s="14"/>
      <c r="DI563" s="14"/>
      <c r="DJ563" s="14"/>
    </row>
    <row r="564" spans="1:114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BS564" s="14"/>
      <c r="BT564" s="14"/>
      <c r="BU564" s="14"/>
      <c r="BV564" s="14"/>
      <c r="BW564" s="14"/>
      <c r="BX564" s="14"/>
      <c r="BY564" s="14"/>
      <c r="BZ564" s="14"/>
      <c r="CA564" s="14"/>
      <c r="CB564" s="14"/>
      <c r="CC564" s="14"/>
      <c r="CD564" s="14"/>
      <c r="CE564" s="14"/>
      <c r="CF564" s="14"/>
      <c r="CG564" s="14"/>
      <c r="CH564" s="14"/>
      <c r="CI564" s="14"/>
      <c r="CJ564" s="14"/>
      <c r="CK564" s="14"/>
      <c r="CL564" s="14"/>
      <c r="CM564" s="14"/>
      <c r="CN564" s="14"/>
      <c r="CO564" s="14"/>
      <c r="CP564" s="14"/>
      <c r="CQ564" s="14"/>
      <c r="CR564" s="14"/>
      <c r="CS564" s="14"/>
      <c r="CT564" s="14"/>
      <c r="CU564" s="14"/>
      <c r="CV564" s="14"/>
      <c r="CW564" s="14"/>
      <c r="CX564" s="14"/>
      <c r="CY564" s="14"/>
      <c r="CZ564" s="14"/>
      <c r="DA564" s="14"/>
      <c r="DB564" s="14"/>
      <c r="DC564" s="14"/>
      <c r="DD564" s="14"/>
      <c r="DE564" s="14"/>
      <c r="DF564" s="14"/>
      <c r="DG564" s="14"/>
      <c r="DH564" s="14"/>
      <c r="DI564" s="14"/>
      <c r="DJ564" s="14"/>
    </row>
    <row r="565" spans="1:114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  <c r="BS565" s="14"/>
      <c r="BT565" s="14"/>
      <c r="BU565" s="14"/>
      <c r="BV565" s="14"/>
      <c r="BW565" s="14"/>
      <c r="BX565" s="14"/>
      <c r="BY565" s="14"/>
      <c r="BZ565" s="14"/>
      <c r="CA565" s="14"/>
      <c r="CB565" s="14"/>
      <c r="CC565" s="14"/>
      <c r="CD565" s="14"/>
      <c r="CE565" s="14"/>
      <c r="CF565" s="14"/>
      <c r="CG565" s="14"/>
      <c r="CH565" s="14"/>
      <c r="CI565" s="14"/>
      <c r="CJ565" s="14"/>
      <c r="CK565" s="14"/>
      <c r="CL565" s="14"/>
      <c r="CM565" s="14"/>
      <c r="CN565" s="14"/>
      <c r="CO565" s="14"/>
      <c r="CP565" s="14"/>
      <c r="CQ565" s="14"/>
      <c r="CR565" s="14"/>
      <c r="CS565" s="14"/>
      <c r="CT565" s="14"/>
      <c r="CU565" s="14"/>
      <c r="CV565" s="14"/>
      <c r="CW565" s="14"/>
      <c r="CX565" s="14"/>
      <c r="CY565" s="14"/>
      <c r="CZ565" s="14"/>
      <c r="DA565" s="14"/>
      <c r="DB565" s="14"/>
      <c r="DC565" s="14"/>
      <c r="DD565" s="14"/>
      <c r="DE565" s="14"/>
      <c r="DF565" s="14"/>
      <c r="DG565" s="14"/>
      <c r="DH565" s="14"/>
      <c r="DI565" s="14"/>
      <c r="DJ565" s="14"/>
    </row>
    <row r="566" spans="1:114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  <c r="BP566" s="14"/>
      <c r="BQ566" s="14"/>
      <c r="BR566" s="14"/>
      <c r="BS566" s="14"/>
      <c r="BT566" s="14"/>
      <c r="BU566" s="14"/>
      <c r="BV566" s="14"/>
      <c r="BW566" s="14"/>
      <c r="BX566" s="14"/>
      <c r="BY566" s="14"/>
      <c r="BZ566" s="14"/>
      <c r="CA566" s="14"/>
      <c r="CB566" s="14"/>
      <c r="CC566" s="14"/>
      <c r="CD566" s="14"/>
      <c r="CE566" s="14"/>
      <c r="CF566" s="14"/>
      <c r="CG566" s="14"/>
      <c r="CH566" s="14"/>
      <c r="CI566" s="14"/>
      <c r="CJ566" s="14"/>
      <c r="CK566" s="14"/>
      <c r="CL566" s="14"/>
      <c r="CM566" s="14"/>
      <c r="CN566" s="14"/>
      <c r="CO566" s="14"/>
      <c r="CP566" s="14"/>
      <c r="CQ566" s="14"/>
      <c r="CR566" s="14"/>
      <c r="CS566" s="14"/>
      <c r="CT566" s="14"/>
      <c r="CU566" s="14"/>
      <c r="CV566" s="14"/>
      <c r="CW566" s="14"/>
      <c r="CX566" s="14"/>
      <c r="CY566" s="14"/>
      <c r="CZ566" s="14"/>
      <c r="DA566" s="14"/>
      <c r="DB566" s="14"/>
      <c r="DC566" s="14"/>
      <c r="DD566" s="14"/>
      <c r="DE566" s="14"/>
      <c r="DF566" s="14"/>
      <c r="DG566" s="14"/>
      <c r="DH566" s="14"/>
      <c r="DI566" s="14"/>
      <c r="DJ566" s="14"/>
    </row>
    <row r="567" spans="1:114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  <c r="BP567" s="14"/>
      <c r="BQ567" s="14"/>
      <c r="BR567" s="14"/>
      <c r="BS567" s="14"/>
      <c r="BT567" s="14"/>
      <c r="BU567" s="14"/>
      <c r="BV567" s="14"/>
      <c r="BW567" s="14"/>
      <c r="BX567" s="14"/>
      <c r="BY567" s="14"/>
      <c r="BZ567" s="14"/>
      <c r="CA567" s="14"/>
      <c r="CB567" s="14"/>
      <c r="CC567" s="14"/>
      <c r="CD567" s="14"/>
      <c r="CE567" s="14"/>
      <c r="CF567" s="14"/>
      <c r="CG567" s="14"/>
      <c r="CH567" s="14"/>
      <c r="CI567" s="14"/>
      <c r="CJ567" s="14"/>
      <c r="CK567" s="14"/>
      <c r="CL567" s="14"/>
      <c r="CM567" s="14"/>
      <c r="CN567" s="14"/>
      <c r="CO567" s="14"/>
      <c r="CP567" s="14"/>
      <c r="CQ567" s="14"/>
      <c r="CR567" s="14"/>
      <c r="CS567" s="14"/>
      <c r="CT567" s="14"/>
      <c r="CU567" s="14"/>
      <c r="CV567" s="14"/>
      <c r="CW567" s="14"/>
      <c r="CX567" s="14"/>
      <c r="CY567" s="14"/>
      <c r="CZ567" s="14"/>
      <c r="DA567" s="14"/>
      <c r="DB567" s="14"/>
      <c r="DC567" s="14"/>
      <c r="DD567" s="14"/>
      <c r="DE567" s="14"/>
      <c r="DF567" s="14"/>
      <c r="DG567" s="14"/>
      <c r="DH567" s="14"/>
      <c r="DI567" s="14"/>
      <c r="DJ567" s="14"/>
    </row>
    <row r="568" spans="1:114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  <c r="BS568" s="14"/>
      <c r="BT568" s="14"/>
      <c r="BU568" s="14"/>
      <c r="BV568" s="14"/>
      <c r="BW568" s="14"/>
      <c r="BX568" s="14"/>
      <c r="BY568" s="14"/>
      <c r="BZ568" s="14"/>
      <c r="CA568" s="14"/>
      <c r="CB568" s="14"/>
      <c r="CC568" s="14"/>
      <c r="CD568" s="14"/>
      <c r="CE568" s="14"/>
      <c r="CF568" s="14"/>
      <c r="CG568" s="14"/>
      <c r="CH568" s="14"/>
      <c r="CI568" s="14"/>
      <c r="CJ568" s="14"/>
      <c r="CK568" s="14"/>
      <c r="CL568" s="14"/>
      <c r="CM568" s="14"/>
      <c r="CN568" s="14"/>
      <c r="CO568" s="14"/>
      <c r="CP568" s="14"/>
      <c r="CQ568" s="14"/>
      <c r="CR568" s="14"/>
      <c r="CS568" s="14"/>
      <c r="CT568" s="14"/>
      <c r="CU568" s="14"/>
      <c r="CV568" s="14"/>
      <c r="CW568" s="14"/>
      <c r="CX568" s="14"/>
      <c r="CY568" s="14"/>
      <c r="CZ568" s="14"/>
      <c r="DA568" s="14"/>
      <c r="DB568" s="14"/>
      <c r="DC568" s="14"/>
      <c r="DD568" s="14"/>
      <c r="DE568" s="14"/>
      <c r="DF568" s="14"/>
      <c r="DG568" s="14"/>
      <c r="DH568" s="14"/>
      <c r="DI568" s="14"/>
      <c r="DJ568" s="14"/>
    </row>
    <row r="569" spans="1:114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  <c r="BQ569" s="14"/>
      <c r="BR569" s="14"/>
      <c r="BS569" s="14"/>
      <c r="BT569" s="14"/>
      <c r="BU569" s="14"/>
      <c r="BV569" s="14"/>
      <c r="BW569" s="14"/>
      <c r="BX569" s="14"/>
      <c r="BY569" s="14"/>
      <c r="BZ569" s="14"/>
      <c r="CA569" s="14"/>
      <c r="CB569" s="14"/>
      <c r="CC569" s="14"/>
      <c r="CD569" s="14"/>
      <c r="CE569" s="14"/>
      <c r="CF569" s="14"/>
      <c r="CG569" s="14"/>
      <c r="CH569" s="14"/>
      <c r="CI569" s="14"/>
      <c r="CJ569" s="14"/>
      <c r="CK569" s="14"/>
      <c r="CL569" s="14"/>
      <c r="CM569" s="14"/>
      <c r="CN569" s="14"/>
      <c r="CO569" s="14"/>
      <c r="CP569" s="14"/>
      <c r="CQ569" s="14"/>
      <c r="CR569" s="14"/>
      <c r="CS569" s="14"/>
      <c r="CT569" s="14"/>
      <c r="CU569" s="14"/>
      <c r="CV569" s="14"/>
      <c r="CW569" s="14"/>
      <c r="CX569" s="14"/>
      <c r="CY569" s="14"/>
      <c r="CZ569" s="14"/>
      <c r="DA569" s="14"/>
      <c r="DB569" s="14"/>
      <c r="DC569" s="14"/>
      <c r="DD569" s="14"/>
      <c r="DE569" s="14"/>
      <c r="DF569" s="14"/>
      <c r="DG569" s="14"/>
      <c r="DH569" s="14"/>
      <c r="DI569" s="14"/>
      <c r="DJ569" s="14"/>
    </row>
    <row r="570" spans="1:114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  <c r="BP570" s="14"/>
      <c r="BQ570" s="14"/>
      <c r="BR570" s="14"/>
      <c r="BS570" s="14"/>
      <c r="BT570" s="14"/>
      <c r="BU570" s="14"/>
      <c r="BV570" s="14"/>
      <c r="BW570" s="14"/>
      <c r="BX570" s="14"/>
      <c r="BY570" s="14"/>
      <c r="BZ570" s="14"/>
      <c r="CA570" s="14"/>
      <c r="CB570" s="14"/>
      <c r="CC570" s="14"/>
      <c r="CD570" s="14"/>
      <c r="CE570" s="14"/>
      <c r="CF570" s="14"/>
      <c r="CG570" s="14"/>
      <c r="CH570" s="14"/>
      <c r="CI570" s="14"/>
      <c r="CJ570" s="14"/>
      <c r="CK570" s="14"/>
      <c r="CL570" s="14"/>
      <c r="CM570" s="14"/>
      <c r="CN570" s="14"/>
      <c r="CO570" s="14"/>
      <c r="CP570" s="14"/>
      <c r="CQ570" s="14"/>
      <c r="CR570" s="14"/>
      <c r="CS570" s="14"/>
      <c r="CT570" s="14"/>
      <c r="CU570" s="14"/>
      <c r="CV570" s="14"/>
      <c r="CW570" s="14"/>
      <c r="CX570" s="14"/>
      <c r="CY570" s="14"/>
      <c r="CZ570" s="14"/>
      <c r="DA570" s="14"/>
      <c r="DB570" s="14"/>
      <c r="DC570" s="14"/>
      <c r="DD570" s="14"/>
      <c r="DE570" s="14"/>
      <c r="DF570" s="14"/>
      <c r="DG570" s="14"/>
      <c r="DH570" s="14"/>
      <c r="DI570" s="14"/>
      <c r="DJ570" s="14"/>
    </row>
    <row r="571" spans="1:114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  <c r="BQ571" s="14"/>
      <c r="BR571" s="14"/>
      <c r="BS571" s="14"/>
      <c r="BT571" s="14"/>
      <c r="BU571" s="14"/>
      <c r="BV571" s="14"/>
      <c r="BW571" s="14"/>
      <c r="BX571" s="14"/>
      <c r="BY571" s="14"/>
      <c r="BZ571" s="14"/>
      <c r="CA571" s="14"/>
      <c r="CB571" s="14"/>
      <c r="CC571" s="14"/>
      <c r="CD571" s="14"/>
      <c r="CE571" s="14"/>
      <c r="CF571" s="14"/>
      <c r="CG571" s="14"/>
      <c r="CH571" s="14"/>
      <c r="CI571" s="14"/>
      <c r="CJ571" s="14"/>
      <c r="CK571" s="14"/>
      <c r="CL571" s="14"/>
      <c r="CM571" s="14"/>
      <c r="CN571" s="14"/>
      <c r="CO571" s="14"/>
      <c r="CP571" s="14"/>
      <c r="CQ571" s="14"/>
      <c r="CR571" s="14"/>
      <c r="CS571" s="14"/>
      <c r="CT571" s="14"/>
      <c r="CU571" s="14"/>
      <c r="CV571" s="14"/>
      <c r="CW571" s="14"/>
      <c r="CX571" s="14"/>
      <c r="CY571" s="14"/>
      <c r="CZ571" s="14"/>
      <c r="DA571" s="14"/>
      <c r="DB571" s="14"/>
      <c r="DC571" s="14"/>
      <c r="DD571" s="14"/>
      <c r="DE571" s="14"/>
      <c r="DF571" s="14"/>
      <c r="DG571" s="14"/>
      <c r="DH571" s="14"/>
      <c r="DI571" s="14"/>
      <c r="DJ571" s="14"/>
    </row>
    <row r="572" spans="1:114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4"/>
      <c r="BQ572" s="14"/>
      <c r="BR572" s="14"/>
      <c r="BS572" s="14"/>
      <c r="BT572" s="14"/>
      <c r="BU572" s="14"/>
      <c r="BV572" s="14"/>
      <c r="BW572" s="14"/>
      <c r="BX572" s="14"/>
      <c r="BY572" s="14"/>
      <c r="BZ572" s="14"/>
      <c r="CA572" s="14"/>
      <c r="CB572" s="14"/>
      <c r="CC572" s="14"/>
      <c r="CD572" s="14"/>
      <c r="CE572" s="14"/>
      <c r="CF572" s="14"/>
      <c r="CG572" s="14"/>
      <c r="CH572" s="14"/>
      <c r="CI572" s="14"/>
      <c r="CJ572" s="14"/>
      <c r="CK572" s="14"/>
      <c r="CL572" s="14"/>
      <c r="CM572" s="14"/>
      <c r="CN572" s="14"/>
      <c r="CO572" s="14"/>
      <c r="CP572" s="14"/>
      <c r="CQ572" s="14"/>
      <c r="CR572" s="14"/>
      <c r="CS572" s="14"/>
      <c r="CT572" s="14"/>
      <c r="CU572" s="14"/>
      <c r="CV572" s="14"/>
      <c r="CW572" s="14"/>
      <c r="CX572" s="14"/>
      <c r="CY572" s="14"/>
      <c r="CZ572" s="14"/>
      <c r="DA572" s="14"/>
      <c r="DB572" s="14"/>
      <c r="DC572" s="14"/>
      <c r="DD572" s="14"/>
      <c r="DE572" s="14"/>
      <c r="DF572" s="14"/>
      <c r="DG572" s="14"/>
      <c r="DH572" s="14"/>
      <c r="DI572" s="14"/>
      <c r="DJ572" s="14"/>
    </row>
    <row r="573" spans="1:114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  <c r="BS573" s="14"/>
      <c r="BT573" s="14"/>
      <c r="BU573" s="14"/>
      <c r="BV573" s="14"/>
      <c r="BW573" s="14"/>
      <c r="BX573" s="14"/>
      <c r="BY573" s="14"/>
      <c r="BZ573" s="14"/>
      <c r="CA573" s="14"/>
      <c r="CB573" s="14"/>
      <c r="CC573" s="14"/>
      <c r="CD573" s="14"/>
      <c r="CE573" s="14"/>
      <c r="CF573" s="14"/>
      <c r="CG573" s="14"/>
      <c r="CH573" s="14"/>
      <c r="CI573" s="14"/>
      <c r="CJ573" s="14"/>
      <c r="CK573" s="14"/>
      <c r="CL573" s="14"/>
      <c r="CM573" s="14"/>
      <c r="CN573" s="14"/>
      <c r="CO573" s="14"/>
      <c r="CP573" s="14"/>
      <c r="CQ573" s="14"/>
      <c r="CR573" s="14"/>
      <c r="CS573" s="14"/>
      <c r="CT573" s="14"/>
      <c r="CU573" s="14"/>
      <c r="CV573" s="14"/>
      <c r="CW573" s="14"/>
      <c r="CX573" s="14"/>
      <c r="CY573" s="14"/>
      <c r="CZ573" s="14"/>
      <c r="DA573" s="14"/>
      <c r="DB573" s="14"/>
      <c r="DC573" s="14"/>
      <c r="DD573" s="14"/>
      <c r="DE573" s="14"/>
      <c r="DF573" s="14"/>
      <c r="DG573" s="14"/>
      <c r="DH573" s="14"/>
      <c r="DI573" s="14"/>
      <c r="DJ573" s="14"/>
    </row>
    <row r="574" spans="1:114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  <c r="BQ574" s="14"/>
      <c r="BR574" s="14"/>
      <c r="BS574" s="14"/>
      <c r="BT574" s="14"/>
      <c r="BU574" s="14"/>
      <c r="BV574" s="14"/>
      <c r="BW574" s="14"/>
      <c r="BX574" s="14"/>
      <c r="BY574" s="14"/>
      <c r="BZ574" s="14"/>
      <c r="CA574" s="14"/>
      <c r="CB574" s="14"/>
      <c r="CC574" s="14"/>
      <c r="CD574" s="14"/>
      <c r="CE574" s="14"/>
      <c r="CF574" s="14"/>
      <c r="CG574" s="14"/>
      <c r="CH574" s="14"/>
      <c r="CI574" s="14"/>
      <c r="CJ574" s="14"/>
      <c r="CK574" s="14"/>
      <c r="CL574" s="14"/>
      <c r="CM574" s="14"/>
      <c r="CN574" s="14"/>
      <c r="CO574" s="14"/>
      <c r="CP574" s="14"/>
      <c r="CQ574" s="14"/>
      <c r="CR574" s="14"/>
      <c r="CS574" s="14"/>
      <c r="CT574" s="14"/>
      <c r="CU574" s="14"/>
      <c r="CV574" s="14"/>
      <c r="CW574" s="14"/>
      <c r="CX574" s="14"/>
      <c r="CY574" s="14"/>
      <c r="CZ574" s="14"/>
      <c r="DA574" s="14"/>
      <c r="DB574" s="14"/>
      <c r="DC574" s="14"/>
      <c r="DD574" s="14"/>
      <c r="DE574" s="14"/>
      <c r="DF574" s="14"/>
      <c r="DG574" s="14"/>
      <c r="DH574" s="14"/>
      <c r="DI574" s="14"/>
      <c r="DJ574" s="14"/>
    </row>
    <row r="575" spans="1:114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  <c r="BP575" s="14"/>
      <c r="BQ575" s="14"/>
      <c r="BR575" s="14"/>
      <c r="BS575" s="14"/>
      <c r="BT575" s="14"/>
      <c r="BU575" s="14"/>
      <c r="BV575" s="14"/>
      <c r="BW575" s="14"/>
      <c r="BX575" s="14"/>
      <c r="BY575" s="14"/>
      <c r="BZ575" s="14"/>
      <c r="CA575" s="14"/>
      <c r="CB575" s="14"/>
      <c r="CC575" s="14"/>
      <c r="CD575" s="14"/>
      <c r="CE575" s="14"/>
      <c r="CF575" s="14"/>
      <c r="CG575" s="14"/>
      <c r="CH575" s="14"/>
      <c r="CI575" s="14"/>
      <c r="CJ575" s="14"/>
      <c r="CK575" s="14"/>
      <c r="CL575" s="14"/>
      <c r="CM575" s="14"/>
      <c r="CN575" s="14"/>
      <c r="CO575" s="14"/>
      <c r="CP575" s="14"/>
      <c r="CQ575" s="14"/>
      <c r="CR575" s="14"/>
      <c r="CS575" s="14"/>
      <c r="CT575" s="14"/>
      <c r="CU575" s="14"/>
      <c r="CV575" s="14"/>
      <c r="CW575" s="14"/>
      <c r="CX575" s="14"/>
      <c r="CY575" s="14"/>
      <c r="CZ575" s="14"/>
      <c r="DA575" s="14"/>
      <c r="DB575" s="14"/>
      <c r="DC575" s="14"/>
      <c r="DD575" s="14"/>
      <c r="DE575" s="14"/>
      <c r="DF575" s="14"/>
      <c r="DG575" s="14"/>
      <c r="DH575" s="14"/>
      <c r="DI575" s="14"/>
      <c r="DJ575" s="14"/>
    </row>
    <row r="576" spans="1:114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  <c r="BS576" s="14"/>
      <c r="BT576" s="14"/>
      <c r="BU576" s="14"/>
      <c r="BV576" s="14"/>
      <c r="BW576" s="14"/>
      <c r="BX576" s="14"/>
      <c r="BY576" s="14"/>
      <c r="BZ576" s="14"/>
      <c r="CA576" s="14"/>
      <c r="CB576" s="14"/>
      <c r="CC576" s="14"/>
      <c r="CD576" s="14"/>
      <c r="CE576" s="14"/>
      <c r="CF576" s="14"/>
      <c r="CG576" s="14"/>
      <c r="CH576" s="14"/>
      <c r="CI576" s="14"/>
      <c r="CJ576" s="14"/>
      <c r="CK576" s="14"/>
      <c r="CL576" s="14"/>
      <c r="CM576" s="14"/>
      <c r="CN576" s="14"/>
      <c r="CO576" s="14"/>
      <c r="CP576" s="14"/>
      <c r="CQ576" s="14"/>
      <c r="CR576" s="14"/>
      <c r="CS576" s="14"/>
      <c r="CT576" s="14"/>
      <c r="CU576" s="14"/>
      <c r="CV576" s="14"/>
      <c r="CW576" s="14"/>
      <c r="CX576" s="14"/>
      <c r="CY576" s="14"/>
      <c r="CZ576" s="14"/>
      <c r="DA576" s="14"/>
      <c r="DB576" s="14"/>
      <c r="DC576" s="14"/>
      <c r="DD576" s="14"/>
      <c r="DE576" s="14"/>
      <c r="DF576" s="14"/>
      <c r="DG576" s="14"/>
      <c r="DH576" s="14"/>
      <c r="DI576" s="14"/>
      <c r="DJ576" s="14"/>
    </row>
    <row r="577" spans="1:114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  <c r="BQ577" s="14"/>
      <c r="BR577" s="14"/>
      <c r="BS577" s="14"/>
      <c r="BT577" s="14"/>
      <c r="BU577" s="14"/>
      <c r="BV577" s="14"/>
      <c r="BW577" s="14"/>
      <c r="BX577" s="14"/>
      <c r="BY577" s="14"/>
      <c r="BZ577" s="14"/>
      <c r="CA577" s="14"/>
      <c r="CB577" s="14"/>
      <c r="CC577" s="14"/>
      <c r="CD577" s="14"/>
      <c r="CE577" s="14"/>
      <c r="CF577" s="14"/>
      <c r="CG577" s="14"/>
      <c r="CH577" s="14"/>
      <c r="CI577" s="14"/>
      <c r="CJ577" s="14"/>
      <c r="CK577" s="14"/>
      <c r="CL577" s="14"/>
      <c r="CM577" s="14"/>
      <c r="CN577" s="14"/>
      <c r="CO577" s="14"/>
      <c r="CP577" s="14"/>
      <c r="CQ577" s="14"/>
      <c r="CR577" s="14"/>
      <c r="CS577" s="14"/>
      <c r="CT577" s="14"/>
      <c r="CU577" s="14"/>
      <c r="CV577" s="14"/>
      <c r="CW577" s="14"/>
      <c r="CX577" s="14"/>
      <c r="CY577" s="14"/>
      <c r="CZ577" s="14"/>
      <c r="DA577" s="14"/>
      <c r="DB577" s="14"/>
      <c r="DC577" s="14"/>
      <c r="DD577" s="14"/>
      <c r="DE577" s="14"/>
      <c r="DF577" s="14"/>
      <c r="DG577" s="14"/>
      <c r="DH577" s="14"/>
      <c r="DI577" s="14"/>
      <c r="DJ577" s="14"/>
    </row>
    <row r="578" spans="1:114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4"/>
      <c r="BQ578" s="14"/>
      <c r="BR578" s="14"/>
      <c r="BS578" s="14"/>
      <c r="BT578" s="14"/>
      <c r="BU578" s="14"/>
      <c r="BV578" s="14"/>
      <c r="BW578" s="14"/>
      <c r="BX578" s="14"/>
      <c r="BY578" s="14"/>
      <c r="BZ578" s="14"/>
      <c r="CA578" s="14"/>
      <c r="CB578" s="14"/>
      <c r="CC578" s="14"/>
      <c r="CD578" s="14"/>
      <c r="CE578" s="14"/>
      <c r="CF578" s="14"/>
      <c r="CG578" s="14"/>
      <c r="CH578" s="14"/>
      <c r="CI578" s="14"/>
      <c r="CJ578" s="14"/>
      <c r="CK578" s="14"/>
      <c r="CL578" s="14"/>
      <c r="CM578" s="14"/>
      <c r="CN578" s="14"/>
      <c r="CO578" s="14"/>
      <c r="CP578" s="14"/>
      <c r="CQ578" s="14"/>
      <c r="CR578" s="14"/>
      <c r="CS578" s="14"/>
      <c r="CT578" s="14"/>
      <c r="CU578" s="14"/>
      <c r="CV578" s="14"/>
      <c r="CW578" s="14"/>
      <c r="CX578" s="14"/>
      <c r="CY578" s="14"/>
      <c r="CZ578" s="14"/>
      <c r="DA578" s="14"/>
      <c r="DB578" s="14"/>
      <c r="DC578" s="14"/>
      <c r="DD578" s="14"/>
      <c r="DE578" s="14"/>
      <c r="DF578" s="14"/>
      <c r="DG578" s="14"/>
      <c r="DH578" s="14"/>
      <c r="DI578" s="14"/>
      <c r="DJ578" s="14"/>
    </row>
    <row r="579" spans="1:114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  <c r="BP579" s="14"/>
      <c r="BQ579" s="14"/>
      <c r="BR579" s="14"/>
      <c r="BS579" s="14"/>
      <c r="BT579" s="14"/>
      <c r="BU579" s="14"/>
      <c r="BV579" s="14"/>
      <c r="BW579" s="14"/>
      <c r="BX579" s="14"/>
      <c r="BY579" s="14"/>
      <c r="BZ579" s="14"/>
      <c r="CA579" s="14"/>
      <c r="CB579" s="14"/>
      <c r="CC579" s="14"/>
      <c r="CD579" s="14"/>
      <c r="CE579" s="14"/>
      <c r="CF579" s="14"/>
      <c r="CG579" s="14"/>
      <c r="CH579" s="14"/>
      <c r="CI579" s="14"/>
      <c r="CJ579" s="14"/>
      <c r="CK579" s="14"/>
      <c r="CL579" s="14"/>
      <c r="CM579" s="14"/>
      <c r="CN579" s="14"/>
      <c r="CO579" s="14"/>
      <c r="CP579" s="14"/>
      <c r="CQ579" s="14"/>
      <c r="CR579" s="14"/>
      <c r="CS579" s="14"/>
      <c r="CT579" s="14"/>
      <c r="CU579" s="14"/>
      <c r="CV579" s="14"/>
      <c r="CW579" s="14"/>
      <c r="CX579" s="14"/>
      <c r="CY579" s="14"/>
      <c r="CZ579" s="14"/>
      <c r="DA579" s="14"/>
      <c r="DB579" s="14"/>
      <c r="DC579" s="14"/>
      <c r="DD579" s="14"/>
      <c r="DE579" s="14"/>
      <c r="DF579" s="14"/>
      <c r="DG579" s="14"/>
      <c r="DH579" s="14"/>
      <c r="DI579" s="14"/>
      <c r="DJ579" s="14"/>
    </row>
    <row r="580" spans="1:114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  <c r="BP580" s="14"/>
      <c r="BQ580" s="14"/>
      <c r="BR580" s="14"/>
      <c r="BS580" s="14"/>
      <c r="BT580" s="14"/>
      <c r="BU580" s="14"/>
      <c r="BV580" s="14"/>
      <c r="BW580" s="14"/>
      <c r="BX580" s="14"/>
      <c r="BY580" s="14"/>
      <c r="BZ580" s="14"/>
      <c r="CA580" s="14"/>
      <c r="CB580" s="14"/>
      <c r="CC580" s="14"/>
      <c r="CD580" s="14"/>
      <c r="CE580" s="14"/>
      <c r="CF580" s="14"/>
      <c r="CG580" s="14"/>
      <c r="CH580" s="14"/>
      <c r="CI580" s="14"/>
      <c r="CJ580" s="14"/>
      <c r="CK580" s="14"/>
      <c r="CL580" s="14"/>
      <c r="CM580" s="14"/>
      <c r="CN580" s="14"/>
      <c r="CO580" s="14"/>
      <c r="CP580" s="14"/>
      <c r="CQ580" s="14"/>
      <c r="CR580" s="14"/>
      <c r="CS580" s="14"/>
      <c r="CT580" s="14"/>
      <c r="CU580" s="14"/>
      <c r="CV580" s="14"/>
      <c r="CW580" s="14"/>
      <c r="CX580" s="14"/>
      <c r="CY580" s="14"/>
      <c r="CZ580" s="14"/>
      <c r="DA580" s="14"/>
      <c r="DB580" s="14"/>
      <c r="DC580" s="14"/>
      <c r="DD580" s="14"/>
      <c r="DE580" s="14"/>
      <c r="DF580" s="14"/>
      <c r="DG580" s="14"/>
      <c r="DH580" s="14"/>
      <c r="DI580" s="14"/>
      <c r="DJ580" s="14"/>
    </row>
    <row r="581" spans="1:114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  <c r="BP581" s="14"/>
      <c r="BQ581" s="14"/>
      <c r="BR581" s="14"/>
      <c r="BS581" s="14"/>
      <c r="BT581" s="14"/>
      <c r="BU581" s="14"/>
      <c r="BV581" s="14"/>
      <c r="BW581" s="14"/>
      <c r="BX581" s="14"/>
      <c r="BY581" s="14"/>
      <c r="BZ581" s="14"/>
      <c r="CA581" s="14"/>
      <c r="CB581" s="14"/>
      <c r="CC581" s="14"/>
      <c r="CD581" s="14"/>
      <c r="CE581" s="14"/>
      <c r="CF581" s="14"/>
      <c r="CG581" s="14"/>
      <c r="CH581" s="14"/>
      <c r="CI581" s="14"/>
      <c r="CJ581" s="14"/>
      <c r="CK581" s="14"/>
      <c r="CL581" s="14"/>
      <c r="CM581" s="14"/>
      <c r="CN581" s="14"/>
      <c r="CO581" s="14"/>
      <c r="CP581" s="14"/>
      <c r="CQ581" s="14"/>
      <c r="CR581" s="14"/>
      <c r="CS581" s="14"/>
      <c r="CT581" s="14"/>
      <c r="CU581" s="14"/>
      <c r="CV581" s="14"/>
      <c r="CW581" s="14"/>
      <c r="CX581" s="14"/>
      <c r="CY581" s="14"/>
      <c r="CZ581" s="14"/>
      <c r="DA581" s="14"/>
      <c r="DB581" s="14"/>
      <c r="DC581" s="14"/>
      <c r="DD581" s="14"/>
      <c r="DE581" s="14"/>
      <c r="DF581" s="14"/>
      <c r="DG581" s="14"/>
      <c r="DH581" s="14"/>
      <c r="DI581" s="14"/>
      <c r="DJ581" s="14"/>
    </row>
    <row r="582" spans="1:114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  <c r="BQ582" s="14"/>
      <c r="BR582" s="14"/>
      <c r="BS582" s="14"/>
      <c r="BT582" s="14"/>
      <c r="BU582" s="14"/>
      <c r="BV582" s="14"/>
      <c r="BW582" s="14"/>
      <c r="BX582" s="14"/>
      <c r="BY582" s="14"/>
      <c r="BZ582" s="14"/>
      <c r="CA582" s="14"/>
      <c r="CB582" s="14"/>
      <c r="CC582" s="14"/>
      <c r="CD582" s="14"/>
      <c r="CE582" s="14"/>
      <c r="CF582" s="14"/>
      <c r="CG582" s="14"/>
      <c r="CH582" s="14"/>
      <c r="CI582" s="14"/>
      <c r="CJ582" s="14"/>
      <c r="CK582" s="14"/>
      <c r="CL582" s="14"/>
      <c r="CM582" s="14"/>
      <c r="CN582" s="14"/>
      <c r="CO582" s="14"/>
      <c r="CP582" s="14"/>
      <c r="CQ582" s="14"/>
      <c r="CR582" s="14"/>
      <c r="CS582" s="14"/>
      <c r="CT582" s="14"/>
      <c r="CU582" s="14"/>
      <c r="CV582" s="14"/>
      <c r="CW582" s="14"/>
      <c r="CX582" s="14"/>
      <c r="CY582" s="14"/>
      <c r="CZ582" s="14"/>
      <c r="DA582" s="14"/>
      <c r="DB582" s="14"/>
      <c r="DC582" s="14"/>
      <c r="DD582" s="14"/>
      <c r="DE582" s="14"/>
      <c r="DF582" s="14"/>
      <c r="DG582" s="14"/>
      <c r="DH582" s="14"/>
      <c r="DI582" s="14"/>
      <c r="DJ582" s="14"/>
    </row>
    <row r="583" spans="1:114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  <c r="BS583" s="14"/>
      <c r="BT583" s="14"/>
      <c r="BU583" s="14"/>
      <c r="BV583" s="14"/>
      <c r="BW583" s="14"/>
      <c r="BX583" s="14"/>
      <c r="BY583" s="14"/>
      <c r="BZ583" s="14"/>
      <c r="CA583" s="14"/>
      <c r="CB583" s="14"/>
      <c r="CC583" s="14"/>
      <c r="CD583" s="14"/>
      <c r="CE583" s="14"/>
      <c r="CF583" s="14"/>
      <c r="CG583" s="14"/>
      <c r="CH583" s="14"/>
      <c r="CI583" s="14"/>
      <c r="CJ583" s="14"/>
      <c r="CK583" s="14"/>
      <c r="CL583" s="14"/>
      <c r="CM583" s="14"/>
      <c r="CN583" s="14"/>
      <c r="CO583" s="14"/>
      <c r="CP583" s="14"/>
      <c r="CQ583" s="14"/>
      <c r="CR583" s="14"/>
      <c r="CS583" s="14"/>
      <c r="CT583" s="14"/>
      <c r="CU583" s="14"/>
      <c r="CV583" s="14"/>
      <c r="CW583" s="14"/>
      <c r="CX583" s="14"/>
      <c r="CY583" s="14"/>
      <c r="CZ583" s="14"/>
      <c r="DA583" s="14"/>
      <c r="DB583" s="14"/>
      <c r="DC583" s="14"/>
      <c r="DD583" s="14"/>
      <c r="DE583" s="14"/>
      <c r="DF583" s="14"/>
      <c r="DG583" s="14"/>
      <c r="DH583" s="14"/>
      <c r="DI583" s="14"/>
      <c r="DJ583" s="14"/>
    </row>
    <row r="584" spans="1:114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  <c r="BS584" s="14"/>
      <c r="BT584" s="14"/>
      <c r="BU584" s="14"/>
      <c r="BV584" s="14"/>
      <c r="BW584" s="14"/>
      <c r="BX584" s="14"/>
      <c r="BY584" s="14"/>
      <c r="BZ584" s="14"/>
      <c r="CA584" s="14"/>
      <c r="CB584" s="14"/>
      <c r="CC584" s="14"/>
      <c r="CD584" s="14"/>
      <c r="CE584" s="14"/>
      <c r="CF584" s="14"/>
      <c r="CG584" s="14"/>
      <c r="CH584" s="14"/>
      <c r="CI584" s="14"/>
      <c r="CJ584" s="14"/>
      <c r="CK584" s="14"/>
      <c r="CL584" s="14"/>
      <c r="CM584" s="14"/>
      <c r="CN584" s="14"/>
      <c r="CO584" s="14"/>
      <c r="CP584" s="14"/>
      <c r="CQ584" s="14"/>
      <c r="CR584" s="14"/>
      <c r="CS584" s="14"/>
      <c r="CT584" s="14"/>
      <c r="CU584" s="14"/>
      <c r="CV584" s="14"/>
      <c r="CW584" s="14"/>
      <c r="CX584" s="14"/>
      <c r="CY584" s="14"/>
      <c r="CZ584" s="14"/>
      <c r="DA584" s="14"/>
      <c r="DB584" s="14"/>
      <c r="DC584" s="14"/>
      <c r="DD584" s="14"/>
      <c r="DE584" s="14"/>
      <c r="DF584" s="14"/>
      <c r="DG584" s="14"/>
      <c r="DH584" s="14"/>
      <c r="DI584" s="14"/>
      <c r="DJ584" s="14"/>
    </row>
    <row r="585" spans="1:114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  <c r="BS585" s="14"/>
      <c r="BT585" s="14"/>
      <c r="BU585" s="14"/>
      <c r="BV585" s="14"/>
      <c r="BW585" s="14"/>
      <c r="BX585" s="14"/>
      <c r="BY585" s="14"/>
      <c r="BZ585" s="14"/>
      <c r="CA585" s="14"/>
      <c r="CB585" s="14"/>
      <c r="CC585" s="14"/>
      <c r="CD585" s="14"/>
      <c r="CE585" s="14"/>
      <c r="CF585" s="14"/>
      <c r="CG585" s="14"/>
      <c r="CH585" s="14"/>
      <c r="CI585" s="14"/>
      <c r="CJ585" s="14"/>
      <c r="CK585" s="14"/>
      <c r="CL585" s="14"/>
      <c r="CM585" s="14"/>
      <c r="CN585" s="14"/>
      <c r="CO585" s="14"/>
      <c r="CP585" s="14"/>
      <c r="CQ585" s="14"/>
      <c r="CR585" s="14"/>
      <c r="CS585" s="14"/>
      <c r="CT585" s="14"/>
      <c r="CU585" s="14"/>
      <c r="CV585" s="14"/>
      <c r="CW585" s="14"/>
      <c r="CX585" s="14"/>
      <c r="CY585" s="14"/>
      <c r="CZ585" s="14"/>
      <c r="DA585" s="14"/>
      <c r="DB585" s="14"/>
      <c r="DC585" s="14"/>
      <c r="DD585" s="14"/>
      <c r="DE585" s="14"/>
      <c r="DF585" s="14"/>
      <c r="DG585" s="14"/>
      <c r="DH585" s="14"/>
      <c r="DI585" s="14"/>
      <c r="DJ585" s="14"/>
    </row>
    <row r="586" spans="1:114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  <c r="BP586" s="14"/>
      <c r="BQ586" s="14"/>
      <c r="BR586" s="14"/>
      <c r="BS586" s="14"/>
      <c r="BT586" s="14"/>
      <c r="BU586" s="14"/>
      <c r="BV586" s="14"/>
      <c r="BW586" s="14"/>
      <c r="BX586" s="14"/>
      <c r="BY586" s="14"/>
      <c r="BZ586" s="14"/>
      <c r="CA586" s="14"/>
      <c r="CB586" s="14"/>
      <c r="CC586" s="14"/>
      <c r="CD586" s="14"/>
      <c r="CE586" s="14"/>
      <c r="CF586" s="14"/>
      <c r="CG586" s="14"/>
      <c r="CH586" s="14"/>
      <c r="CI586" s="14"/>
      <c r="CJ586" s="14"/>
      <c r="CK586" s="14"/>
      <c r="CL586" s="14"/>
      <c r="CM586" s="14"/>
      <c r="CN586" s="14"/>
      <c r="CO586" s="14"/>
      <c r="CP586" s="14"/>
      <c r="CQ586" s="14"/>
      <c r="CR586" s="14"/>
      <c r="CS586" s="14"/>
      <c r="CT586" s="14"/>
      <c r="CU586" s="14"/>
      <c r="CV586" s="14"/>
      <c r="CW586" s="14"/>
      <c r="CX586" s="14"/>
      <c r="CY586" s="14"/>
      <c r="CZ586" s="14"/>
      <c r="DA586" s="14"/>
      <c r="DB586" s="14"/>
      <c r="DC586" s="14"/>
      <c r="DD586" s="14"/>
      <c r="DE586" s="14"/>
      <c r="DF586" s="14"/>
      <c r="DG586" s="14"/>
      <c r="DH586" s="14"/>
      <c r="DI586" s="14"/>
      <c r="DJ586" s="14"/>
    </row>
    <row r="587" spans="1:114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  <c r="BS587" s="14"/>
      <c r="BT587" s="14"/>
      <c r="BU587" s="14"/>
      <c r="BV587" s="14"/>
      <c r="BW587" s="14"/>
      <c r="BX587" s="14"/>
      <c r="BY587" s="14"/>
      <c r="BZ587" s="14"/>
      <c r="CA587" s="14"/>
      <c r="CB587" s="14"/>
      <c r="CC587" s="14"/>
      <c r="CD587" s="14"/>
      <c r="CE587" s="14"/>
      <c r="CF587" s="14"/>
      <c r="CG587" s="14"/>
      <c r="CH587" s="14"/>
      <c r="CI587" s="14"/>
      <c r="CJ587" s="14"/>
      <c r="CK587" s="14"/>
      <c r="CL587" s="14"/>
      <c r="CM587" s="14"/>
      <c r="CN587" s="14"/>
      <c r="CO587" s="14"/>
      <c r="CP587" s="14"/>
      <c r="CQ587" s="14"/>
      <c r="CR587" s="14"/>
      <c r="CS587" s="14"/>
      <c r="CT587" s="14"/>
      <c r="CU587" s="14"/>
      <c r="CV587" s="14"/>
      <c r="CW587" s="14"/>
      <c r="CX587" s="14"/>
      <c r="CY587" s="14"/>
      <c r="CZ587" s="14"/>
      <c r="DA587" s="14"/>
      <c r="DB587" s="14"/>
      <c r="DC587" s="14"/>
      <c r="DD587" s="14"/>
      <c r="DE587" s="14"/>
      <c r="DF587" s="14"/>
      <c r="DG587" s="14"/>
      <c r="DH587" s="14"/>
      <c r="DI587" s="14"/>
      <c r="DJ587" s="14"/>
    </row>
    <row r="588" spans="1:114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4"/>
      <c r="BQ588" s="14"/>
      <c r="BR588" s="14"/>
      <c r="BS588" s="14"/>
      <c r="BT588" s="14"/>
      <c r="BU588" s="14"/>
      <c r="BV588" s="14"/>
      <c r="BW588" s="14"/>
      <c r="BX588" s="14"/>
      <c r="BY588" s="14"/>
      <c r="BZ588" s="14"/>
      <c r="CA588" s="14"/>
      <c r="CB588" s="14"/>
      <c r="CC588" s="14"/>
      <c r="CD588" s="14"/>
      <c r="CE588" s="14"/>
      <c r="CF588" s="14"/>
      <c r="CG588" s="14"/>
      <c r="CH588" s="14"/>
      <c r="CI588" s="14"/>
      <c r="CJ588" s="14"/>
      <c r="CK588" s="14"/>
      <c r="CL588" s="14"/>
      <c r="CM588" s="14"/>
      <c r="CN588" s="14"/>
      <c r="CO588" s="14"/>
      <c r="CP588" s="14"/>
      <c r="CQ588" s="14"/>
      <c r="CR588" s="14"/>
      <c r="CS588" s="14"/>
      <c r="CT588" s="14"/>
      <c r="CU588" s="14"/>
      <c r="CV588" s="14"/>
      <c r="CW588" s="14"/>
      <c r="CX588" s="14"/>
      <c r="CY588" s="14"/>
      <c r="CZ588" s="14"/>
      <c r="DA588" s="14"/>
      <c r="DB588" s="14"/>
      <c r="DC588" s="14"/>
      <c r="DD588" s="14"/>
      <c r="DE588" s="14"/>
      <c r="DF588" s="14"/>
      <c r="DG588" s="14"/>
      <c r="DH588" s="14"/>
      <c r="DI588" s="14"/>
      <c r="DJ588" s="14"/>
    </row>
    <row r="589" spans="1:114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  <c r="BQ589" s="14"/>
      <c r="BR589" s="14"/>
      <c r="BS589" s="14"/>
      <c r="BT589" s="14"/>
      <c r="BU589" s="14"/>
      <c r="BV589" s="14"/>
      <c r="BW589" s="14"/>
      <c r="BX589" s="14"/>
      <c r="BY589" s="14"/>
      <c r="BZ589" s="14"/>
      <c r="CA589" s="14"/>
      <c r="CB589" s="14"/>
      <c r="CC589" s="14"/>
      <c r="CD589" s="14"/>
      <c r="CE589" s="14"/>
      <c r="CF589" s="14"/>
      <c r="CG589" s="14"/>
      <c r="CH589" s="14"/>
      <c r="CI589" s="14"/>
      <c r="CJ589" s="14"/>
      <c r="CK589" s="14"/>
      <c r="CL589" s="14"/>
      <c r="CM589" s="14"/>
      <c r="CN589" s="14"/>
      <c r="CO589" s="14"/>
      <c r="CP589" s="14"/>
      <c r="CQ589" s="14"/>
      <c r="CR589" s="14"/>
      <c r="CS589" s="14"/>
      <c r="CT589" s="14"/>
      <c r="CU589" s="14"/>
      <c r="CV589" s="14"/>
      <c r="CW589" s="14"/>
      <c r="CX589" s="14"/>
      <c r="CY589" s="14"/>
      <c r="CZ589" s="14"/>
      <c r="DA589" s="14"/>
      <c r="DB589" s="14"/>
      <c r="DC589" s="14"/>
      <c r="DD589" s="14"/>
      <c r="DE589" s="14"/>
      <c r="DF589" s="14"/>
      <c r="DG589" s="14"/>
      <c r="DH589" s="14"/>
      <c r="DI589" s="14"/>
      <c r="DJ589" s="14"/>
    </row>
    <row r="590" spans="1:114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4"/>
      <c r="BO590" s="14"/>
      <c r="BP590" s="14"/>
      <c r="BQ590" s="14"/>
      <c r="BR590" s="14"/>
      <c r="BS590" s="14"/>
      <c r="BT590" s="14"/>
      <c r="BU590" s="14"/>
      <c r="BV590" s="14"/>
      <c r="BW590" s="14"/>
      <c r="BX590" s="14"/>
      <c r="BY590" s="14"/>
      <c r="BZ590" s="14"/>
      <c r="CA590" s="14"/>
      <c r="CB590" s="14"/>
      <c r="CC590" s="14"/>
      <c r="CD590" s="14"/>
      <c r="CE590" s="14"/>
      <c r="CF590" s="14"/>
      <c r="CG590" s="14"/>
      <c r="CH590" s="14"/>
      <c r="CI590" s="14"/>
      <c r="CJ590" s="14"/>
      <c r="CK590" s="14"/>
      <c r="CL590" s="14"/>
      <c r="CM590" s="14"/>
      <c r="CN590" s="14"/>
      <c r="CO590" s="14"/>
      <c r="CP590" s="14"/>
      <c r="CQ590" s="14"/>
      <c r="CR590" s="14"/>
      <c r="CS590" s="14"/>
      <c r="CT590" s="14"/>
      <c r="CU590" s="14"/>
      <c r="CV590" s="14"/>
      <c r="CW590" s="14"/>
      <c r="CX590" s="14"/>
      <c r="CY590" s="14"/>
      <c r="CZ590" s="14"/>
      <c r="DA590" s="14"/>
      <c r="DB590" s="14"/>
      <c r="DC590" s="14"/>
      <c r="DD590" s="14"/>
      <c r="DE590" s="14"/>
      <c r="DF590" s="14"/>
      <c r="DG590" s="14"/>
      <c r="DH590" s="14"/>
      <c r="DI590" s="14"/>
      <c r="DJ590" s="14"/>
    </row>
    <row r="591" spans="1:114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  <c r="BS591" s="14"/>
      <c r="BT591" s="14"/>
      <c r="BU591" s="14"/>
      <c r="BV591" s="14"/>
      <c r="BW591" s="14"/>
      <c r="BX591" s="14"/>
      <c r="BY591" s="14"/>
      <c r="BZ591" s="14"/>
      <c r="CA591" s="14"/>
      <c r="CB591" s="14"/>
      <c r="CC591" s="14"/>
      <c r="CD591" s="14"/>
      <c r="CE591" s="14"/>
      <c r="CF591" s="14"/>
      <c r="CG591" s="14"/>
      <c r="CH591" s="14"/>
      <c r="CI591" s="14"/>
      <c r="CJ591" s="14"/>
      <c r="CK591" s="14"/>
      <c r="CL591" s="14"/>
      <c r="CM591" s="14"/>
      <c r="CN591" s="14"/>
      <c r="CO591" s="14"/>
      <c r="CP591" s="14"/>
      <c r="CQ591" s="14"/>
      <c r="CR591" s="14"/>
      <c r="CS591" s="14"/>
      <c r="CT591" s="14"/>
      <c r="CU591" s="14"/>
      <c r="CV591" s="14"/>
      <c r="CW591" s="14"/>
      <c r="CX591" s="14"/>
      <c r="CY591" s="14"/>
      <c r="CZ591" s="14"/>
      <c r="DA591" s="14"/>
      <c r="DB591" s="14"/>
      <c r="DC591" s="14"/>
      <c r="DD591" s="14"/>
      <c r="DE591" s="14"/>
      <c r="DF591" s="14"/>
      <c r="DG591" s="14"/>
      <c r="DH591" s="14"/>
      <c r="DI591" s="14"/>
      <c r="DJ591" s="14"/>
    </row>
    <row r="592" spans="1:114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4"/>
      <c r="BQ592" s="14"/>
      <c r="BR592" s="14"/>
      <c r="BS592" s="14"/>
      <c r="BT592" s="14"/>
      <c r="BU592" s="14"/>
      <c r="BV592" s="14"/>
      <c r="BW592" s="14"/>
      <c r="BX592" s="14"/>
      <c r="BY592" s="14"/>
      <c r="BZ592" s="14"/>
      <c r="CA592" s="14"/>
      <c r="CB592" s="14"/>
      <c r="CC592" s="14"/>
      <c r="CD592" s="14"/>
      <c r="CE592" s="14"/>
      <c r="CF592" s="14"/>
      <c r="CG592" s="14"/>
      <c r="CH592" s="14"/>
      <c r="CI592" s="14"/>
      <c r="CJ592" s="14"/>
      <c r="CK592" s="14"/>
      <c r="CL592" s="14"/>
      <c r="CM592" s="14"/>
      <c r="CN592" s="14"/>
      <c r="CO592" s="14"/>
      <c r="CP592" s="14"/>
      <c r="CQ592" s="14"/>
      <c r="CR592" s="14"/>
      <c r="CS592" s="14"/>
      <c r="CT592" s="14"/>
      <c r="CU592" s="14"/>
      <c r="CV592" s="14"/>
      <c r="CW592" s="14"/>
      <c r="CX592" s="14"/>
      <c r="CY592" s="14"/>
      <c r="CZ592" s="14"/>
      <c r="DA592" s="14"/>
      <c r="DB592" s="14"/>
      <c r="DC592" s="14"/>
      <c r="DD592" s="14"/>
      <c r="DE592" s="14"/>
      <c r="DF592" s="14"/>
      <c r="DG592" s="14"/>
      <c r="DH592" s="14"/>
      <c r="DI592" s="14"/>
      <c r="DJ592" s="14"/>
    </row>
    <row r="593" spans="1:114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  <c r="BS593" s="14"/>
      <c r="BT593" s="14"/>
      <c r="BU593" s="14"/>
      <c r="BV593" s="14"/>
      <c r="BW593" s="14"/>
      <c r="BX593" s="14"/>
      <c r="BY593" s="14"/>
      <c r="BZ593" s="14"/>
      <c r="CA593" s="14"/>
      <c r="CB593" s="14"/>
      <c r="CC593" s="14"/>
      <c r="CD593" s="14"/>
      <c r="CE593" s="14"/>
      <c r="CF593" s="14"/>
      <c r="CG593" s="14"/>
      <c r="CH593" s="14"/>
      <c r="CI593" s="14"/>
      <c r="CJ593" s="14"/>
      <c r="CK593" s="14"/>
      <c r="CL593" s="14"/>
      <c r="CM593" s="14"/>
      <c r="CN593" s="14"/>
      <c r="CO593" s="14"/>
      <c r="CP593" s="14"/>
      <c r="CQ593" s="14"/>
      <c r="CR593" s="14"/>
      <c r="CS593" s="14"/>
      <c r="CT593" s="14"/>
      <c r="CU593" s="14"/>
      <c r="CV593" s="14"/>
      <c r="CW593" s="14"/>
      <c r="CX593" s="14"/>
      <c r="CY593" s="14"/>
      <c r="CZ593" s="14"/>
      <c r="DA593" s="14"/>
      <c r="DB593" s="14"/>
      <c r="DC593" s="14"/>
      <c r="DD593" s="14"/>
      <c r="DE593" s="14"/>
      <c r="DF593" s="14"/>
      <c r="DG593" s="14"/>
      <c r="DH593" s="14"/>
      <c r="DI593" s="14"/>
      <c r="DJ593" s="14"/>
    </row>
    <row r="594" spans="1:114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  <c r="BQ594" s="14"/>
      <c r="BR594" s="14"/>
      <c r="BS594" s="14"/>
      <c r="BT594" s="14"/>
      <c r="BU594" s="14"/>
      <c r="BV594" s="14"/>
      <c r="BW594" s="14"/>
      <c r="BX594" s="14"/>
      <c r="BY594" s="14"/>
      <c r="BZ594" s="14"/>
      <c r="CA594" s="14"/>
      <c r="CB594" s="14"/>
      <c r="CC594" s="14"/>
      <c r="CD594" s="14"/>
      <c r="CE594" s="14"/>
      <c r="CF594" s="14"/>
      <c r="CG594" s="14"/>
      <c r="CH594" s="14"/>
      <c r="CI594" s="14"/>
      <c r="CJ594" s="14"/>
      <c r="CK594" s="14"/>
      <c r="CL594" s="14"/>
      <c r="CM594" s="14"/>
      <c r="CN594" s="14"/>
      <c r="CO594" s="14"/>
      <c r="CP594" s="14"/>
      <c r="CQ594" s="14"/>
      <c r="CR594" s="14"/>
      <c r="CS594" s="14"/>
      <c r="CT594" s="14"/>
      <c r="CU594" s="14"/>
      <c r="CV594" s="14"/>
      <c r="CW594" s="14"/>
      <c r="CX594" s="14"/>
      <c r="CY594" s="14"/>
      <c r="CZ594" s="14"/>
      <c r="DA594" s="14"/>
      <c r="DB594" s="14"/>
      <c r="DC594" s="14"/>
      <c r="DD594" s="14"/>
      <c r="DE594" s="14"/>
      <c r="DF594" s="14"/>
      <c r="DG594" s="14"/>
      <c r="DH594" s="14"/>
      <c r="DI594" s="14"/>
      <c r="DJ594" s="14"/>
    </row>
    <row r="595" spans="1:114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  <c r="BQ595" s="14"/>
      <c r="BR595" s="14"/>
      <c r="BS595" s="14"/>
      <c r="BT595" s="14"/>
      <c r="BU595" s="14"/>
      <c r="BV595" s="14"/>
      <c r="BW595" s="14"/>
      <c r="BX595" s="14"/>
      <c r="BY595" s="14"/>
      <c r="BZ595" s="14"/>
      <c r="CA595" s="14"/>
      <c r="CB595" s="14"/>
      <c r="CC595" s="14"/>
      <c r="CD595" s="14"/>
      <c r="CE595" s="14"/>
      <c r="CF595" s="14"/>
      <c r="CG595" s="14"/>
      <c r="CH595" s="14"/>
      <c r="CI595" s="14"/>
      <c r="CJ595" s="14"/>
      <c r="CK595" s="14"/>
      <c r="CL595" s="14"/>
      <c r="CM595" s="14"/>
      <c r="CN595" s="14"/>
      <c r="CO595" s="14"/>
      <c r="CP595" s="14"/>
      <c r="CQ595" s="14"/>
      <c r="CR595" s="14"/>
      <c r="CS595" s="14"/>
      <c r="CT595" s="14"/>
      <c r="CU595" s="14"/>
      <c r="CV595" s="14"/>
      <c r="CW595" s="14"/>
      <c r="CX595" s="14"/>
      <c r="CY595" s="14"/>
      <c r="CZ595" s="14"/>
      <c r="DA595" s="14"/>
      <c r="DB595" s="14"/>
      <c r="DC595" s="14"/>
      <c r="DD595" s="14"/>
      <c r="DE595" s="14"/>
      <c r="DF595" s="14"/>
      <c r="DG595" s="14"/>
      <c r="DH595" s="14"/>
      <c r="DI595" s="14"/>
      <c r="DJ595" s="14"/>
    </row>
    <row r="596" spans="1:114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  <c r="BP596" s="14"/>
      <c r="BQ596" s="14"/>
      <c r="BR596" s="14"/>
      <c r="BS596" s="14"/>
      <c r="BT596" s="14"/>
      <c r="BU596" s="14"/>
      <c r="BV596" s="14"/>
      <c r="BW596" s="14"/>
      <c r="BX596" s="14"/>
      <c r="BY596" s="14"/>
      <c r="BZ596" s="14"/>
      <c r="CA596" s="14"/>
      <c r="CB596" s="14"/>
      <c r="CC596" s="14"/>
      <c r="CD596" s="14"/>
      <c r="CE596" s="14"/>
      <c r="CF596" s="14"/>
      <c r="CG596" s="14"/>
      <c r="CH596" s="14"/>
      <c r="CI596" s="14"/>
      <c r="CJ596" s="14"/>
      <c r="CK596" s="14"/>
      <c r="CL596" s="14"/>
      <c r="CM596" s="14"/>
      <c r="CN596" s="14"/>
      <c r="CO596" s="14"/>
      <c r="CP596" s="14"/>
      <c r="CQ596" s="14"/>
      <c r="CR596" s="14"/>
      <c r="CS596" s="14"/>
      <c r="CT596" s="14"/>
      <c r="CU596" s="14"/>
      <c r="CV596" s="14"/>
      <c r="CW596" s="14"/>
      <c r="CX596" s="14"/>
      <c r="CY596" s="14"/>
      <c r="CZ596" s="14"/>
      <c r="DA596" s="14"/>
      <c r="DB596" s="14"/>
      <c r="DC596" s="14"/>
      <c r="DD596" s="14"/>
      <c r="DE596" s="14"/>
      <c r="DF596" s="14"/>
      <c r="DG596" s="14"/>
      <c r="DH596" s="14"/>
      <c r="DI596" s="14"/>
      <c r="DJ596" s="14"/>
    </row>
    <row r="597" spans="1:114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  <c r="BS597" s="14"/>
      <c r="BT597" s="14"/>
      <c r="BU597" s="14"/>
      <c r="BV597" s="14"/>
      <c r="BW597" s="14"/>
      <c r="BX597" s="14"/>
      <c r="BY597" s="14"/>
      <c r="BZ597" s="14"/>
      <c r="CA597" s="14"/>
      <c r="CB597" s="14"/>
      <c r="CC597" s="14"/>
      <c r="CD597" s="14"/>
      <c r="CE597" s="14"/>
      <c r="CF597" s="14"/>
      <c r="CG597" s="14"/>
      <c r="CH597" s="14"/>
      <c r="CI597" s="14"/>
      <c r="CJ597" s="14"/>
      <c r="CK597" s="14"/>
      <c r="CL597" s="14"/>
      <c r="CM597" s="14"/>
      <c r="CN597" s="14"/>
      <c r="CO597" s="14"/>
      <c r="CP597" s="14"/>
      <c r="CQ597" s="14"/>
      <c r="CR597" s="14"/>
      <c r="CS597" s="14"/>
      <c r="CT597" s="14"/>
      <c r="CU597" s="14"/>
      <c r="CV597" s="14"/>
      <c r="CW597" s="14"/>
      <c r="CX597" s="14"/>
      <c r="CY597" s="14"/>
      <c r="CZ597" s="14"/>
      <c r="DA597" s="14"/>
      <c r="DB597" s="14"/>
      <c r="DC597" s="14"/>
      <c r="DD597" s="14"/>
      <c r="DE597" s="14"/>
      <c r="DF597" s="14"/>
      <c r="DG597" s="14"/>
      <c r="DH597" s="14"/>
      <c r="DI597" s="14"/>
      <c r="DJ597" s="14"/>
    </row>
    <row r="598" spans="1:114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4"/>
      <c r="BQ598" s="14"/>
      <c r="BR598" s="14"/>
      <c r="BS598" s="14"/>
      <c r="BT598" s="14"/>
      <c r="BU598" s="14"/>
      <c r="BV598" s="14"/>
      <c r="BW598" s="14"/>
      <c r="BX598" s="14"/>
      <c r="BY598" s="14"/>
      <c r="BZ598" s="14"/>
      <c r="CA598" s="14"/>
      <c r="CB598" s="14"/>
      <c r="CC598" s="14"/>
      <c r="CD598" s="14"/>
      <c r="CE598" s="14"/>
      <c r="CF598" s="14"/>
      <c r="CG598" s="14"/>
      <c r="CH598" s="14"/>
      <c r="CI598" s="14"/>
      <c r="CJ598" s="14"/>
      <c r="CK598" s="14"/>
      <c r="CL598" s="14"/>
      <c r="CM598" s="14"/>
      <c r="CN598" s="14"/>
      <c r="CO598" s="14"/>
      <c r="CP598" s="14"/>
      <c r="CQ598" s="14"/>
      <c r="CR598" s="14"/>
      <c r="CS598" s="14"/>
      <c r="CT598" s="14"/>
      <c r="CU598" s="14"/>
      <c r="CV598" s="14"/>
      <c r="CW598" s="14"/>
      <c r="CX598" s="14"/>
      <c r="CY598" s="14"/>
      <c r="CZ598" s="14"/>
      <c r="DA598" s="14"/>
      <c r="DB598" s="14"/>
      <c r="DC598" s="14"/>
      <c r="DD598" s="14"/>
      <c r="DE598" s="14"/>
      <c r="DF598" s="14"/>
      <c r="DG598" s="14"/>
      <c r="DH598" s="14"/>
      <c r="DI598" s="14"/>
      <c r="DJ598" s="14"/>
    </row>
    <row r="599" spans="1:114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  <c r="BS599" s="14"/>
      <c r="BT599" s="14"/>
      <c r="BU599" s="14"/>
      <c r="BV599" s="14"/>
      <c r="BW599" s="14"/>
      <c r="BX599" s="14"/>
      <c r="BY599" s="14"/>
      <c r="BZ599" s="14"/>
      <c r="CA599" s="14"/>
      <c r="CB599" s="14"/>
      <c r="CC599" s="14"/>
      <c r="CD599" s="14"/>
      <c r="CE599" s="14"/>
      <c r="CF599" s="14"/>
      <c r="CG599" s="14"/>
      <c r="CH599" s="14"/>
      <c r="CI599" s="14"/>
      <c r="CJ599" s="14"/>
      <c r="CK599" s="14"/>
      <c r="CL599" s="14"/>
      <c r="CM599" s="14"/>
      <c r="CN599" s="14"/>
      <c r="CO599" s="14"/>
      <c r="CP599" s="14"/>
      <c r="CQ599" s="14"/>
      <c r="CR599" s="14"/>
      <c r="CS599" s="14"/>
      <c r="CT599" s="14"/>
      <c r="CU599" s="14"/>
      <c r="CV599" s="14"/>
      <c r="CW599" s="14"/>
      <c r="CX599" s="14"/>
      <c r="CY599" s="14"/>
      <c r="CZ599" s="14"/>
      <c r="DA599" s="14"/>
      <c r="DB599" s="14"/>
      <c r="DC599" s="14"/>
      <c r="DD599" s="14"/>
      <c r="DE599" s="14"/>
      <c r="DF599" s="14"/>
      <c r="DG599" s="14"/>
      <c r="DH599" s="14"/>
      <c r="DI599" s="14"/>
      <c r="DJ599" s="14"/>
    </row>
    <row r="600" spans="1:114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BS600" s="14"/>
      <c r="BT600" s="14"/>
      <c r="BU600" s="14"/>
      <c r="BV600" s="14"/>
      <c r="BW600" s="14"/>
      <c r="BX600" s="14"/>
      <c r="BY600" s="14"/>
      <c r="BZ600" s="14"/>
      <c r="CA600" s="14"/>
      <c r="CB600" s="14"/>
      <c r="CC600" s="14"/>
      <c r="CD600" s="14"/>
      <c r="CE600" s="14"/>
      <c r="CF600" s="14"/>
      <c r="CG600" s="14"/>
      <c r="CH600" s="14"/>
      <c r="CI600" s="14"/>
      <c r="CJ600" s="14"/>
      <c r="CK600" s="14"/>
      <c r="CL600" s="14"/>
      <c r="CM600" s="14"/>
      <c r="CN600" s="14"/>
      <c r="CO600" s="14"/>
      <c r="CP600" s="14"/>
      <c r="CQ600" s="14"/>
      <c r="CR600" s="14"/>
      <c r="CS600" s="14"/>
      <c r="CT600" s="14"/>
      <c r="CU600" s="14"/>
      <c r="CV600" s="14"/>
      <c r="CW600" s="14"/>
      <c r="CX600" s="14"/>
      <c r="CY600" s="14"/>
      <c r="CZ600" s="14"/>
      <c r="DA600" s="14"/>
      <c r="DB600" s="14"/>
      <c r="DC600" s="14"/>
      <c r="DD600" s="14"/>
      <c r="DE600" s="14"/>
      <c r="DF600" s="14"/>
      <c r="DG600" s="14"/>
      <c r="DH600" s="14"/>
      <c r="DI600" s="14"/>
      <c r="DJ600" s="14"/>
    </row>
    <row r="601" spans="1:114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  <c r="BS601" s="14"/>
      <c r="BT601" s="14"/>
      <c r="BU601" s="14"/>
      <c r="BV601" s="14"/>
      <c r="BW601" s="14"/>
      <c r="BX601" s="14"/>
      <c r="BY601" s="14"/>
      <c r="BZ601" s="14"/>
      <c r="CA601" s="14"/>
      <c r="CB601" s="14"/>
      <c r="CC601" s="14"/>
      <c r="CD601" s="14"/>
      <c r="CE601" s="14"/>
      <c r="CF601" s="14"/>
      <c r="CG601" s="14"/>
      <c r="CH601" s="14"/>
      <c r="CI601" s="14"/>
      <c r="CJ601" s="14"/>
      <c r="CK601" s="14"/>
      <c r="CL601" s="14"/>
      <c r="CM601" s="14"/>
      <c r="CN601" s="14"/>
      <c r="CO601" s="14"/>
      <c r="CP601" s="14"/>
      <c r="CQ601" s="14"/>
      <c r="CR601" s="14"/>
      <c r="CS601" s="14"/>
      <c r="CT601" s="14"/>
      <c r="CU601" s="14"/>
      <c r="CV601" s="14"/>
      <c r="CW601" s="14"/>
      <c r="CX601" s="14"/>
      <c r="CY601" s="14"/>
      <c r="CZ601" s="14"/>
      <c r="DA601" s="14"/>
      <c r="DB601" s="14"/>
      <c r="DC601" s="14"/>
      <c r="DD601" s="14"/>
      <c r="DE601" s="14"/>
      <c r="DF601" s="14"/>
      <c r="DG601" s="14"/>
      <c r="DH601" s="14"/>
      <c r="DI601" s="14"/>
      <c r="DJ601" s="14"/>
    </row>
    <row r="602" spans="1:114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  <c r="BS602" s="14"/>
      <c r="BT602" s="14"/>
      <c r="BU602" s="14"/>
      <c r="BV602" s="14"/>
      <c r="BW602" s="14"/>
      <c r="BX602" s="14"/>
      <c r="BY602" s="14"/>
      <c r="BZ602" s="14"/>
      <c r="CA602" s="14"/>
      <c r="CB602" s="14"/>
      <c r="CC602" s="14"/>
      <c r="CD602" s="14"/>
      <c r="CE602" s="14"/>
      <c r="CF602" s="14"/>
      <c r="CG602" s="14"/>
      <c r="CH602" s="14"/>
      <c r="CI602" s="14"/>
      <c r="CJ602" s="14"/>
      <c r="CK602" s="14"/>
      <c r="CL602" s="14"/>
      <c r="CM602" s="14"/>
      <c r="CN602" s="14"/>
      <c r="CO602" s="14"/>
      <c r="CP602" s="14"/>
      <c r="CQ602" s="14"/>
      <c r="CR602" s="14"/>
      <c r="CS602" s="14"/>
      <c r="CT602" s="14"/>
      <c r="CU602" s="14"/>
      <c r="CV602" s="14"/>
      <c r="CW602" s="14"/>
      <c r="CX602" s="14"/>
      <c r="CY602" s="14"/>
      <c r="CZ602" s="14"/>
      <c r="DA602" s="14"/>
      <c r="DB602" s="14"/>
      <c r="DC602" s="14"/>
      <c r="DD602" s="14"/>
      <c r="DE602" s="14"/>
      <c r="DF602" s="14"/>
      <c r="DG602" s="14"/>
      <c r="DH602" s="14"/>
      <c r="DI602" s="14"/>
      <c r="DJ602" s="14"/>
    </row>
    <row r="603" spans="1:114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  <c r="BT603" s="14"/>
      <c r="BU603" s="14"/>
      <c r="BV603" s="14"/>
      <c r="BW603" s="14"/>
      <c r="BX603" s="14"/>
      <c r="BY603" s="14"/>
      <c r="BZ603" s="14"/>
      <c r="CA603" s="14"/>
      <c r="CB603" s="14"/>
      <c r="CC603" s="14"/>
      <c r="CD603" s="14"/>
      <c r="CE603" s="14"/>
      <c r="CF603" s="14"/>
      <c r="CG603" s="14"/>
      <c r="CH603" s="14"/>
      <c r="CI603" s="14"/>
      <c r="CJ603" s="14"/>
      <c r="CK603" s="14"/>
      <c r="CL603" s="14"/>
      <c r="CM603" s="14"/>
      <c r="CN603" s="14"/>
      <c r="CO603" s="14"/>
      <c r="CP603" s="14"/>
      <c r="CQ603" s="14"/>
      <c r="CR603" s="14"/>
      <c r="CS603" s="14"/>
      <c r="CT603" s="14"/>
      <c r="CU603" s="14"/>
      <c r="CV603" s="14"/>
      <c r="CW603" s="14"/>
      <c r="CX603" s="14"/>
      <c r="CY603" s="14"/>
      <c r="CZ603" s="14"/>
      <c r="DA603" s="14"/>
      <c r="DB603" s="14"/>
      <c r="DC603" s="14"/>
      <c r="DD603" s="14"/>
      <c r="DE603" s="14"/>
      <c r="DF603" s="14"/>
      <c r="DG603" s="14"/>
      <c r="DH603" s="14"/>
      <c r="DI603" s="14"/>
      <c r="DJ603" s="14"/>
    </row>
    <row r="604" spans="1:114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  <c r="BP604" s="14"/>
      <c r="BQ604" s="14"/>
      <c r="BR604" s="14"/>
      <c r="BS604" s="14"/>
      <c r="BT604" s="14"/>
      <c r="BU604" s="14"/>
      <c r="BV604" s="14"/>
      <c r="BW604" s="14"/>
      <c r="BX604" s="14"/>
      <c r="BY604" s="14"/>
      <c r="BZ604" s="14"/>
      <c r="CA604" s="14"/>
      <c r="CB604" s="14"/>
      <c r="CC604" s="14"/>
      <c r="CD604" s="14"/>
      <c r="CE604" s="14"/>
      <c r="CF604" s="14"/>
      <c r="CG604" s="14"/>
      <c r="CH604" s="14"/>
      <c r="CI604" s="14"/>
      <c r="CJ604" s="14"/>
      <c r="CK604" s="14"/>
      <c r="CL604" s="14"/>
      <c r="CM604" s="14"/>
      <c r="CN604" s="14"/>
      <c r="CO604" s="14"/>
      <c r="CP604" s="14"/>
      <c r="CQ604" s="14"/>
      <c r="CR604" s="14"/>
      <c r="CS604" s="14"/>
      <c r="CT604" s="14"/>
      <c r="CU604" s="14"/>
      <c r="CV604" s="14"/>
      <c r="CW604" s="14"/>
      <c r="CX604" s="14"/>
      <c r="CY604" s="14"/>
      <c r="CZ604" s="14"/>
      <c r="DA604" s="14"/>
      <c r="DB604" s="14"/>
      <c r="DC604" s="14"/>
      <c r="DD604" s="14"/>
      <c r="DE604" s="14"/>
      <c r="DF604" s="14"/>
      <c r="DG604" s="14"/>
      <c r="DH604" s="14"/>
      <c r="DI604" s="14"/>
      <c r="DJ604" s="14"/>
    </row>
    <row r="605" spans="1:114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  <c r="BS605" s="14"/>
      <c r="BT605" s="14"/>
      <c r="BU605" s="14"/>
      <c r="BV605" s="14"/>
      <c r="BW605" s="14"/>
      <c r="BX605" s="14"/>
      <c r="BY605" s="14"/>
      <c r="BZ605" s="14"/>
      <c r="CA605" s="14"/>
      <c r="CB605" s="14"/>
      <c r="CC605" s="14"/>
      <c r="CD605" s="14"/>
      <c r="CE605" s="14"/>
      <c r="CF605" s="14"/>
      <c r="CG605" s="14"/>
      <c r="CH605" s="14"/>
      <c r="CI605" s="14"/>
      <c r="CJ605" s="14"/>
      <c r="CK605" s="14"/>
      <c r="CL605" s="14"/>
      <c r="CM605" s="14"/>
      <c r="CN605" s="14"/>
      <c r="CO605" s="14"/>
      <c r="CP605" s="14"/>
      <c r="CQ605" s="14"/>
      <c r="CR605" s="14"/>
      <c r="CS605" s="14"/>
      <c r="CT605" s="14"/>
      <c r="CU605" s="14"/>
      <c r="CV605" s="14"/>
      <c r="CW605" s="14"/>
      <c r="CX605" s="14"/>
      <c r="CY605" s="14"/>
      <c r="CZ605" s="14"/>
      <c r="DA605" s="14"/>
      <c r="DB605" s="14"/>
      <c r="DC605" s="14"/>
      <c r="DD605" s="14"/>
      <c r="DE605" s="14"/>
      <c r="DF605" s="14"/>
      <c r="DG605" s="14"/>
      <c r="DH605" s="14"/>
      <c r="DI605" s="14"/>
      <c r="DJ605" s="14"/>
    </row>
    <row r="606" spans="1:114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  <c r="BP606" s="14"/>
      <c r="BQ606" s="14"/>
      <c r="BR606" s="14"/>
      <c r="BS606" s="14"/>
      <c r="BT606" s="14"/>
      <c r="BU606" s="14"/>
      <c r="BV606" s="14"/>
      <c r="BW606" s="14"/>
      <c r="BX606" s="14"/>
      <c r="BY606" s="14"/>
      <c r="BZ606" s="14"/>
      <c r="CA606" s="14"/>
      <c r="CB606" s="14"/>
      <c r="CC606" s="14"/>
      <c r="CD606" s="14"/>
      <c r="CE606" s="14"/>
      <c r="CF606" s="14"/>
      <c r="CG606" s="14"/>
      <c r="CH606" s="14"/>
      <c r="CI606" s="14"/>
      <c r="CJ606" s="14"/>
      <c r="CK606" s="14"/>
      <c r="CL606" s="14"/>
      <c r="CM606" s="14"/>
      <c r="CN606" s="14"/>
      <c r="CO606" s="14"/>
      <c r="CP606" s="14"/>
      <c r="CQ606" s="14"/>
      <c r="CR606" s="14"/>
      <c r="CS606" s="14"/>
      <c r="CT606" s="14"/>
      <c r="CU606" s="14"/>
      <c r="CV606" s="14"/>
      <c r="CW606" s="14"/>
      <c r="CX606" s="14"/>
      <c r="CY606" s="14"/>
      <c r="CZ606" s="14"/>
      <c r="DA606" s="14"/>
      <c r="DB606" s="14"/>
      <c r="DC606" s="14"/>
      <c r="DD606" s="14"/>
      <c r="DE606" s="14"/>
      <c r="DF606" s="14"/>
      <c r="DG606" s="14"/>
      <c r="DH606" s="14"/>
      <c r="DI606" s="14"/>
      <c r="DJ606" s="14"/>
    </row>
    <row r="607" spans="1:114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BS607" s="14"/>
      <c r="BT607" s="14"/>
      <c r="BU607" s="14"/>
      <c r="BV607" s="14"/>
      <c r="BW607" s="14"/>
      <c r="BX607" s="14"/>
      <c r="BY607" s="14"/>
      <c r="BZ607" s="14"/>
      <c r="CA607" s="14"/>
      <c r="CB607" s="14"/>
      <c r="CC607" s="14"/>
      <c r="CD607" s="14"/>
      <c r="CE607" s="14"/>
      <c r="CF607" s="14"/>
      <c r="CG607" s="14"/>
      <c r="CH607" s="14"/>
      <c r="CI607" s="14"/>
      <c r="CJ607" s="14"/>
      <c r="CK607" s="14"/>
      <c r="CL607" s="14"/>
      <c r="CM607" s="14"/>
      <c r="CN607" s="14"/>
      <c r="CO607" s="14"/>
      <c r="CP607" s="14"/>
      <c r="CQ607" s="14"/>
      <c r="CR607" s="14"/>
      <c r="CS607" s="14"/>
      <c r="CT607" s="14"/>
      <c r="CU607" s="14"/>
      <c r="CV607" s="14"/>
      <c r="CW607" s="14"/>
      <c r="CX607" s="14"/>
      <c r="CY607" s="14"/>
      <c r="CZ607" s="14"/>
      <c r="DA607" s="14"/>
      <c r="DB607" s="14"/>
      <c r="DC607" s="14"/>
      <c r="DD607" s="14"/>
      <c r="DE607" s="14"/>
      <c r="DF607" s="14"/>
      <c r="DG607" s="14"/>
      <c r="DH607" s="14"/>
      <c r="DI607" s="14"/>
      <c r="DJ607" s="14"/>
    </row>
    <row r="608" spans="1:114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  <c r="BT608" s="14"/>
      <c r="BU608" s="14"/>
      <c r="BV608" s="14"/>
      <c r="BW608" s="14"/>
      <c r="BX608" s="14"/>
      <c r="BY608" s="14"/>
      <c r="BZ608" s="14"/>
      <c r="CA608" s="14"/>
      <c r="CB608" s="14"/>
      <c r="CC608" s="14"/>
      <c r="CD608" s="14"/>
      <c r="CE608" s="14"/>
      <c r="CF608" s="14"/>
      <c r="CG608" s="14"/>
      <c r="CH608" s="14"/>
      <c r="CI608" s="14"/>
      <c r="CJ608" s="14"/>
      <c r="CK608" s="14"/>
      <c r="CL608" s="14"/>
      <c r="CM608" s="14"/>
      <c r="CN608" s="14"/>
      <c r="CO608" s="14"/>
      <c r="CP608" s="14"/>
      <c r="CQ608" s="14"/>
      <c r="CR608" s="14"/>
      <c r="CS608" s="14"/>
      <c r="CT608" s="14"/>
      <c r="CU608" s="14"/>
      <c r="CV608" s="14"/>
      <c r="CW608" s="14"/>
      <c r="CX608" s="14"/>
      <c r="CY608" s="14"/>
      <c r="CZ608" s="14"/>
      <c r="DA608" s="14"/>
      <c r="DB608" s="14"/>
      <c r="DC608" s="14"/>
      <c r="DD608" s="14"/>
      <c r="DE608" s="14"/>
      <c r="DF608" s="14"/>
      <c r="DG608" s="14"/>
      <c r="DH608" s="14"/>
      <c r="DI608" s="14"/>
      <c r="DJ608" s="14"/>
    </row>
    <row r="609" spans="1:114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BS609" s="14"/>
      <c r="BT609" s="14"/>
      <c r="BU609" s="14"/>
      <c r="BV609" s="14"/>
      <c r="BW609" s="14"/>
      <c r="BX609" s="14"/>
      <c r="BY609" s="14"/>
      <c r="BZ609" s="14"/>
      <c r="CA609" s="14"/>
      <c r="CB609" s="14"/>
      <c r="CC609" s="14"/>
      <c r="CD609" s="14"/>
      <c r="CE609" s="14"/>
      <c r="CF609" s="14"/>
      <c r="CG609" s="14"/>
      <c r="CH609" s="14"/>
      <c r="CI609" s="14"/>
      <c r="CJ609" s="14"/>
      <c r="CK609" s="14"/>
      <c r="CL609" s="14"/>
      <c r="CM609" s="14"/>
      <c r="CN609" s="14"/>
      <c r="CO609" s="14"/>
      <c r="CP609" s="14"/>
      <c r="CQ609" s="14"/>
      <c r="CR609" s="14"/>
      <c r="CS609" s="14"/>
      <c r="CT609" s="14"/>
      <c r="CU609" s="14"/>
      <c r="CV609" s="14"/>
      <c r="CW609" s="14"/>
      <c r="CX609" s="14"/>
      <c r="CY609" s="14"/>
      <c r="CZ609" s="14"/>
      <c r="DA609" s="14"/>
      <c r="DB609" s="14"/>
      <c r="DC609" s="14"/>
      <c r="DD609" s="14"/>
      <c r="DE609" s="14"/>
      <c r="DF609" s="14"/>
      <c r="DG609" s="14"/>
      <c r="DH609" s="14"/>
      <c r="DI609" s="14"/>
      <c r="DJ609" s="14"/>
    </row>
    <row r="610" spans="1:114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  <c r="BS610" s="14"/>
      <c r="BT610" s="14"/>
      <c r="BU610" s="14"/>
      <c r="BV610" s="14"/>
      <c r="BW610" s="14"/>
      <c r="BX610" s="14"/>
      <c r="BY610" s="14"/>
      <c r="BZ610" s="14"/>
      <c r="CA610" s="14"/>
      <c r="CB610" s="14"/>
      <c r="CC610" s="14"/>
      <c r="CD610" s="14"/>
      <c r="CE610" s="14"/>
      <c r="CF610" s="14"/>
      <c r="CG610" s="14"/>
      <c r="CH610" s="14"/>
      <c r="CI610" s="14"/>
      <c r="CJ610" s="14"/>
      <c r="CK610" s="14"/>
      <c r="CL610" s="14"/>
      <c r="CM610" s="14"/>
      <c r="CN610" s="14"/>
      <c r="CO610" s="14"/>
      <c r="CP610" s="14"/>
      <c r="CQ610" s="14"/>
      <c r="CR610" s="14"/>
      <c r="CS610" s="14"/>
      <c r="CT610" s="14"/>
      <c r="CU610" s="14"/>
      <c r="CV610" s="14"/>
      <c r="CW610" s="14"/>
      <c r="CX610" s="14"/>
      <c r="CY610" s="14"/>
      <c r="CZ610" s="14"/>
      <c r="DA610" s="14"/>
      <c r="DB610" s="14"/>
      <c r="DC610" s="14"/>
      <c r="DD610" s="14"/>
      <c r="DE610" s="14"/>
      <c r="DF610" s="14"/>
      <c r="DG610" s="14"/>
      <c r="DH610" s="14"/>
      <c r="DI610" s="14"/>
      <c r="DJ610" s="14"/>
    </row>
    <row r="611" spans="1:114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4"/>
      <c r="BQ611" s="14"/>
      <c r="BR611" s="14"/>
      <c r="BS611" s="14"/>
      <c r="BT611" s="14"/>
      <c r="BU611" s="14"/>
      <c r="BV611" s="14"/>
      <c r="BW611" s="14"/>
      <c r="BX611" s="14"/>
      <c r="BY611" s="14"/>
      <c r="BZ611" s="14"/>
      <c r="CA611" s="14"/>
      <c r="CB611" s="14"/>
      <c r="CC611" s="14"/>
      <c r="CD611" s="14"/>
      <c r="CE611" s="14"/>
      <c r="CF611" s="14"/>
      <c r="CG611" s="14"/>
      <c r="CH611" s="14"/>
      <c r="CI611" s="14"/>
      <c r="CJ611" s="14"/>
      <c r="CK611" s="14"/>
      <c r="CL611" s="14"/>
      <c r="CM611" s="14"/>
      <c r="CN611" s="14"/>
      <c r="CO611" s="14"/>
      <c r="CP611" s="14"/>
      <c r="CQ611" s="14"/>
      <c r="CR611" s="14"/>
      <c r="CS611" s="14"/>
      <c r="CT611" s="14"/>
      <c r="CU611" s="14"/>
      <c r="CV611" s="14"/>
      <c r="CW611" s="14"/>
      <c r="CX611" s="14"/>
      <c r="CY611" s="14"/>
      <c r="CZ611" s="14"/>
      <c r="DA611" s="14"/>
      <c r="DB611" s="14"/>
      <c r="DC611" s="14"/>
      <c r="DD611" s="14"/>
      <c r="DE611" s="14"/>
      <c r="DF611" s="14"/>
      <c r="DG611" s="14"/>
      <c r="DH611" s="14"/>
      <c r="DI611" s="14"/>
      <c r="DJ611" s="14"/>
    </row>
    <row r="612" spans="1:114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  <c r="BQ612" s="14"/>
      <c r="BR612" s="14"/>
      <c r="BS612" s="14"/>
      <c r="BT612" s="14"/>
      <c r="BU612" s="14"/>
      <c r="BV612" s="14"/>
      <c r="BW612" s="14"/>
      <c r="BX612" s="14"/>
      <c r="BY612" s="14"/>
      <c r="BZ612" s="14"/>
      <c r="CA612" s="14"/>
      <c r="CB612" s="14"/>
      <c r="CC612" s="14"/>
      <c r="CD612" s="14"/>
      <c r="CE612" s="14"/>
      <c r="CF612" s="14"/>
      <c r="CG612" s="14"/>
      <c r="CH612" s="14"/>
      <c r="CI612" s="14"/>
      <c r="CJ612" s="14"/>
      <c r="CK612" s="14"/>
      <c r="CL612" s="14"/>
      <c r="CM612" s="14"/>
      <c r="CN612" s="14"/>
      <c r="CO612" s="14"/>
      <c r="CP612" s="14"/>
      <c r="CQ612" s="14"/>
      <c r="CR612" s="14"/>
      <c r="CS612" s="14"/>
      <c r="CT612" s="14"/>
      <c r="CU612" s="14"/>
      <c r="CV612" s="14"/>
      <c r="CW612" s="14"/>
      <c r="CX612" s="14"/>
      <c r="CY612" s="14"/>
      <c r="CZ612" s="14"/>
      <c r="DA612" s="14"/>
      <c r="DB612" s="14"/>
      <c r="DC612" s="14"/>
      <c r="DD612" s="14"/>
      <c r="DE612" s="14"/>
      <c r="DF612" s="14"/>
      <c r="DG612" s="14"/>
      <c r="DH612" s="14"/>
      <c r="DI612" s="14"/>
      <c r="DJ612" s="14"/>
    </row>
    <row r="613" spans="1:114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  <c r="BT613" s="14"/>
      <c r="BU613" s="14"/>
      <c r="BV613" s="14"/>
      <c r="BW613" s="14"/>
      <c r="BX613" s="14"/>
      <c r="BY613" s="14"/>
      <c r="BZ613" s="14"/>
      <c r="CA613" s="14"/>
      <c r="CB613" s="14"/>
      <c r="CC613" s="14"/>
      <c r="CD613" s="14"/>
      <c r="CE613" s="14"/>
      <c r="CF613" s="14"/>
      <c r="CG613" s="14"/>
      <c r="CH613" s="14"/>
      <c r="CI613" s="14"/>
      <c r="CJ613" s="14"/>
      <c r="CK613" s="14"/>
      <c r="CL613" s="14"/>
      <c r="CM613" s="14"/>
      <c r="CN613" s="14"/>
      <c r="CO613" s="14"/>
      <c r="CP613" s="14"/>
      <c r="CQ613" s="14"/>
      <c r="CR613" s="14"/>
      <c r="CS613" s="14"/>
      <c r="CT613" s="14"/>
      <c r="CU613" s="14"/>
      <c r="CV613" s="14"/>
      <c r="CW613" s="14"/>
      <c r="CX613" s="14"/>
      <c r="CY613" s="14"/>
      <c r="CZ613" s="14"/>
      <c r="DA613" s="14"/>
      <c r="DB613" s="14"/>
      <c r="DC613" s="14"/>
      <c r="DD613" s="14"/>
      <c r="DE613" s="14"/>
      <c r="DF613" s="14"/>
      <c r="DG613" s="14"/>
      <c r="DH613" s="14"/>
      <c r="DI613" s="14"/>
      <c r="DJ613" s="14"/>
    </row>
    <row r="614" spans="1:114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4"/>
      <c r="BO614" s="14"/>
      <c r="BP614" s="14"/>
      <c r="BQ614" s="14"/>
      <c r="BR614" s="14"/>
      <c r="BS614" s="14"/>
      <c r="BT614" s="14"/>
      <c r="BU614" s="14"/>
      <c r="BV614" s="14"/>
      <c r="BW614" s="14"/>
      <c r="BX614" s="14"/>
      <c r="BY614" s="14"/>
      <c r="BZ614" s="14"/>
      <c r="CA614" s="14"/>
      <c r="CB614" s="14"/>
      <c r="CC614" s="14"/>
      <c r="CD614" s="14"/>
      <c r="CE614" s="14"/>
      <c r="CF614" s="14"/>
      <c r="CG614" s="14"/>
      <c r="CH614" s="14"/>
      <c r="CI614" s="14"/>
      <c r="CJ614" s="14"/>
      <c r="CK614" s="14"/>
      <c r="CL614" s="14"/>
      <c r="CM614" s="14"/>
      <c r="CN614" s="14"/>
      <c r="CO614" s="14"/>
      <c r="CP614" s="14"/>
      <c r="CQ614" s="14"/>
      <c r="CR614" s="14"/>
      <c r="CS614" s="14"/>
      <c r="CT614" s="14"/>
      <c r="CU614" s="14"/>
      <c r="CV614" s="14"/>
      <c r="CW614" s="14"/>
      <c r="CX614" s="14"/>
      <c r="CY614" s="14"/>
      <c r="CZ614" s="14"/>
      <c r="DA614" s="14"/>
      <c r="DB614" s="14"/>
      <c r="DC614" s="14"/>
      <c r="DD614" s="14"/>
      <c r="DE614" s="14"/>
      <c r="DF614" s="14"/>
      <c r="DG614" s="14"/>
      <c r="DH614" s="14"/>
      <c r="DI614" s="14"/>
      <c r="DJ614" s="14"/>
    </row>
    <row r="615" spans="1:114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4"/>
      <c r="BU615" s="14"/>
      <c r="BV615" s="14"/>
      <c r="BW615" s="14"/>
      <c r="BX615" s="14"/>
      <c r="BY615" s="14"/>
      <c r="BZ615" s="14"/>
      <c r="CA615" s="14"/>
      <c r="CB615" s="14"/>
      <c r="CC615" s="14"/>
      <c r="CD615" s="14"/>
      <c r="CE615" s="14"/>
      <c r="CF615" s="14"/>
      <c r="CG615" s="14"/>
      <c r="CH615" s="14"/>
      <c r="CI615" s="14"/>
      <c r="CJ615" s="14"/>
      <c r="CK615" s="14"/>
      <c r="CL615" s="14"/>
      <c r="CM615" s="14"/>
      <c r="CN615" s="14"/>
      <c r="CO615" s="14"/>
      <c r="CP615" s="14"/>
      <c r="CQ615" s="14"/>
      <c r="CR615" s="14"/>
      <c r="CS615" s="14"/>
      <c r="CT615" s="14"/>
      <c r="CU615" s="14"/>
      <c r="CV615" s="14"/>
      <c r="CW615" s="14"/>
      <c r="CX615" s="14"/>
      <c r="CY615" s="14"/>
      <c r="CZ615" s="14"/>
      <c r="DA615" s="14"/>
      <c r="DB615" s="14"/>
      <c r="DC615" s="14"/>
      <c r="DD615" s="14"/>
      <c r="DE615" s="14"/>
      <c r="DF615" s="14"/>
      <c r="DG615" s="14"/>
      <c r="DH615" s="14"/>
      <c r="DI615" s="14"/>
      <c r="DJ615" s="14"/>
    </row>
    <row r="616" spans="1:114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4"/>
      <c r="BQ616" s="14"/>
      <c r="BR616" s="14"/>
      <c r="BS616" s="14"/>
      <c r="BT616" s="14"/>
      <c r="BU616" s="14"/>
      <c r="BV616" s="14"/>
      <c r="BW616" s="14"/>
      <c r="BX616" s="14"/>
      <c r="BY616" s="14"/>
      <c r="BZ616" s="14"/>
      <c r="CA616" s="14"/>
      <c r="CB616" s="14"/>
      <c r="CC616" s="14"/>
      <c r="CD616" s="14"/>
      <c r="CE616" s="14"/>
      <c r="CF616" s="14"/>
      <c r="CG616" s="14"/>
      <c r="CH616" s="14"/>
      <c r="CI616" s="14"/>
      <c r="CJ616" s="14"/>
      <c r="CK616" s="14"/>
      <c r="CL616" s="14"/>
      <c r="CM616" s="14"/>
      <c r="CN616" s="14"/>
      <c r="CO616" s="14"/>
      <c r="CP616" s="14"/>
      <c r="CQ616" s="14"/>
      <c r="CR616" s="14"/>
      <c r="CS616" s="14"/>
      <c r="CT616" s="14"/>
      <c r="CU616" s="14"/>
      <c r="CV616" s="14"/>
      <c r="CW616" s="14"/>
      <c r="CX616" s="14"/>
      <c r="CY616" s="14"/>
      <c r="CZ616" s="14"/>
      <c r="DA616" s="14"/>
      <c r="DB616" s="14"/>
      <c r="DC616" s="14"/>
      <c r="DD616" s="14"/>
      <c r="DE616" s="14"/>
      <c r="DF616" s="14"/>
      <c r="DG616" s="14"/>
      <c r="DH616" s="14"/>
      <c r="DI616" s="14"/>
      <c r="DJ616" s="14"/>
    </row>
    <row r="617" spans="1:114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  <c r="BS617" s="14"/>
      <c r="BT617" s="14"/>
      <c r="BU617" s="14"/>
      <c r="BV617" s="14"/>
      <c r="BW617" s="14"/>
      <c r="BX617" s="14"/>
      <c r="BY617" s="14"/>
      <c r="BZ617" s="14"/>
      <c r="CA617" s="14"/>
      <c r="CB617" s="14"/>
      <c r="CC617" s="14"/>
      <c r="CD617" s="14"/>
      <c r="CE617" s="14"/>
      <c r="CF617" s="14"/>
      <c r="CG617" s="14"/>
      <c r="CH617" s="14"/>
      <c r="CI617" s="14"/>
      <c r="CJ617" s="14"/>
      <c r="CK617" s="14"/>
      <c r="CL617" s="14"/>
      <c r="CM617" s="14"/>
      <c r="CN617" s="14"/>
      <c r="CO617" s="14"/>
      <c r="CP617" s="14"/>
      <c r="CQ617" s="14"/>
      <c r="CR617" s="14"/>
      <c r="CS617" s="14"/>
      <c r="CT617" s="14"/>
      <c r="CU617" s="14"/>
      <c r="CV617" s="14"/>
      <c r="CW617" s="14"/>
      <c r="CX617" s="14"/>
      <c r="CY617" s="14"/>
      <c r="CZ617" s="14"/>
      <c r="DA617" s="14"/>
      <c r="DB617" s="14"/>
      <c r="DC617" s="14"/>
      <c r="DD617" s="14"/>
      <c r="DE617" s="14"/>
      <c r="DF617" s="14"/>
      <c r="DG617" s="14"/>
      <c r="DH617" s="14"/>
      <c r="DI617" s="14"/>
      <c r="DJ617" s="14"/>
    </row>
    <row r="618" spans="1:114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  <c r="BS618" s="14"/>
      <c r="BT618" s="14"/>
      <c r="BU618" s="14"/>
      <c r="BV618" s="14"/>
      <c r="BW618" s="14"/>
      <c r="BX618" s="14"/>
      <c r="BY618" s="14"/>
      <c r="BZ618" s="14"/>
      <c r="CA618" s="14"/>
      <c r="CB618" s="14"/>
      <c r="CC618" s="14"/>
      <c r="CD618" s="14"/>
      <c r="CE618" s="14"/>
      <c r="CF618" s="14"/>
      <c r="CG618" s="14"/>
      <c r="CH618" s="14"/>
      <c r="CI618" s="14"/>
      <c r="CJ618" s="14"/>
      <c r="CK618" s="14"/>
      <c r="CL618" s="14"/>
      <c r="CM618" s="14"/>
      <c r="CN618" s="14"/>
      <c r="CO618" s="14"/>
      <c r="CP618" s="14"/>
      <c r="CQ618" s="14"/>
      <c r="CR618" s="14"/>
      <c r="CS618" s="14"/>
      <c r="CT618" s="14"/>
      <c r="CU618" s="14"/>
      <c r="CV618" s="14"/>
      <c r="CW618" s="14"/>
      <c r="CX618" s="14"/>
      <c r="CY618" s="14"/>
      <c r="CZ618" s="14"/>
      <c r="DA618" s="14"/>
      <c r="DB618" s="14"/>
      <c r="DC618" s="14"/>
      <c r="DD618" s="14"/>
      <c r="DE618" s="14"/>
      <c r="DF618" s="14"/>
      <c r="DG618" s="14"/>
      <c r="DH618" s="14"/>
      <c r="DI618" s="14"/>
      <c r="DJ618" s="14"/>
    </row>
    <row r="619" spans="1:114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  <c r="BS619" s="14"/>
      <c r="BT619" s="14"/>
      <c r="BU619" s="14"/>
      <c r="BV619" s="14"/>
      <c r="BW619" s="14"/>
      <c r="BX619" s="14"/>
      <c r="BY619" s="14"/>
      <c r="BZ619" s="14"/>
      <c r="CA619" s="14"/>
      <c r="CB619" s="14"/>
      <c r="CC619" s="14"/>
      <c r="CD619" s="14"/>
      <c r="CE619" s="14"/>
      <c r="CF619" s="14"/>
      <c r="CG619" s="14"/>
      <c r="CH619" s="14"/>
      <c r="CI619" s="14"/>
      <c r="CJ619" s="14"/>
      <c r="CK619" s="14"/>
      <c r="CL619" s="14"/>
      <c r="CM619" s="14"/>
      <c r="CN619" s="14"/>
      <c r="CO619" s="14"/>
      <c r="CP619" s="14"/>
      <c r="CQ619" s="14"/>
      <c r="CR619" s="14"/>
      <c r="CS619" s="14"/>
      <c r="CT619" s="14"/>
      <c r="CU619" s="14"/>
      <c r="CV619" s="14"/>
      <c r="CW619" s="14"/>
      <c r="CX619" s="14"/>
      <c r="CY619" s="14"/>
      <c r="CZ619" s="14"/>
      <c r="DA619" s="14"/>
      <c r="DB619" s="14"/>
      <c r="DC619" s="14"/>
      <c r="DD619" s="14"/>
      <c r="DE619" s="14"/>
      <c r="DF619" s="14"/>
      <c r="DG619" s="14"/>
      <c r="DH619" s="14"/>
      <c r="DI619" s="14"/>
      <c r="DJ619" s="14"/>
    </row>
    <row r="620" spans="1:114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  <c r="BQ620" s="14"/>
      <c r="BR620" s="14"/>
      <c r="BS620" s="14"/>
      <c r="BT620" s="14"/>
      <c r="BU620" s="14"/>
      <c r="BV620" s="14"/>
      <c r="BW620" s="14"/>
      <c r="BX620" s="14"/>
      <c r="BY620" s="14"/>
      <c r="BZ620" s="14"/>
      <c r="CA620" s="14"/>
      <c r="CB620" s="14"/>
      <c r="CC620" s="14"/>
      <c r="CD620" s="14"/>
      <c r="CE620" s="14"/>
      <c r="CF620" s="14"/>
      <c r="CG620" s="14"/>
      <c r="CH620" s="14"/>
      <c r="CI620" s="14"/>
      <c r="CJ620" s="14"/>
      <c r="CK620" s="14"/>
      <c r="CL620" s="14"/>
      <c r="CM620" s="14"/>
      <c r="CN620" s="14"/>
      <c r="CO620" s="14"/>
      <c r="CP620" s="14"/>
      <c r="CQ620" s="14"/>
      <c r="CR620" s="14"/>
      <c r="CS620" s="14"/>
      <c r="CT620" s="14"/>
      <c r="CU620" s="14"/>
      <c r="CV620" s="14"/>
      <c r="CW620" s="14"/>
      <c r="CX620" s="14"/>
      <c r="CY620" s="14"/>
      <c r="CZ620" s="14"/>
      <c r="DA620" s="14"/>
      <c r="DB620" s="14"/>
      <c r="DC620" s="14"/>
      <c r="DD620" s="14"/>
      <c r="DE620" s="14"/>
      <c r="DF620" s="14"/>
      <c r="DG620" s="14"/>
      <c r="DH620" s="14"/>
      <c r="DI620" s="14"/>
      <c r="DJ620" s="14"/>
    </row>
    <row r="621" spans="1:114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  <c r="BQ621" s="14"/>
      <c r="BR621" s="14"/>
      <c r="BS621" s="14"/>
      <c r="BT621" s="14"/>
      <c r="BU621" s="14"/>
      <c r="BV621" s="14"/>
      <c r="BW621" s="14"/>
      <c r="BX621" s="14"/>
      <c r="BY621" s="14"/>
      <c r="BZ621" s="14"/>
      <c r="CA621" s="14"/>
      <c r="CB621" s="14"/>
      <c r="CC621" s="14"/>
      <c r="CD621" s="14"/>
      <c r="CE621" s="14"/>
      <c r="CF621" s="14"/>
      <c r="CG621" s="14"/>
      <c r="CH621" s="14"/>
      <c r="CI621" s="14"/>
      <c r="CJ621" s="14"/>
      <c r="CK621" s="14"/>
      <c r="CL621" s="14"/>
      <c r="CM621" s="14"/>
      <c r="CN621" s="14"/>
      <c r="CO621" s="14"/>
      <c r="CP621" s="14"/>
      <c r="CQ621" s="14"/>
      <c r="CR621" s="14"/>
      <c r="CS621" s="14"/>
      <c r="CT621" s="14"/>
      <c r="CU621" s="14"/>
      <c r="CV621" s="14"/>
      <c r="CW621" s="14"/>
      <c r="CX621" s="14"/>
      <c r="CY621" s="14"/>
      <c r="CZ621" s="14"/>
      <c r="DA621" s="14"/>
      <c r="DB621" s="14"/>
      <c r="DC621" s="14"/>
      <c r="DD621" s="14"/>
      <c r="DE621" s="14"/>
      <c r="DF621" s="14"/>
      <c r="DG621" s="14"/>
      <c r="DH621" s="14"/>
      <c r="DI621" s="14"/>
      <c r="DJ621" s="14"/>
    </row>
    <row r="622" spans="1:114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4"/>
      <c r="BQ622" s="14"/>
      <c r="BR622" s="14"/>
      <c r="BS622" s="14"/>
      <c r="BT622" s="14"/>
      <c r="BU622" s="14"/>
      <c r="BV622" s="14"/>
      <c r="BW622" s="14"/>
      <c r="BX622" s="14"/>
      <c r="BY622" s="14"/>
      <c r="BZ622" s="14"/>
      <c r="CA622" s="14"/>
      <c r="CB622" s="14"/>
      <c r="CC622" s="14"/>
      <c r="CD622" s="14"/>
      <c r="CE622" s="14"/>
      <c r="CF622" s="14"/>
      <c r="CG622" s="14"/>
      <c r="CH622" s="14"/>
      <c r="CI622" s="14"/>
      <c r="CJ622" s="14"/>
      <c r="CK622" s="14"/>
      <c r="CL622" s="14"/>
      <c r="CM622" s="14"/>
      <c r="CN622" s="14"/>
      <c r="CO622" s="14"/>
      <c r="CP622" s="14"/>
      <c r="CQ622" s="14"/>
      <c r="CR622" s="14"/>
      <c r="CS622" s="14"/>
      <c r="CT622" s="14"/>
      <c r="CU622" s="14"/>
      <c r="CV622" s="14"/>
      <c r="CW622" s="14"/>
      <c r="CX622" s="14"/>
      <c r="CY622" s="14"/>
      <c r="CZ622" s="14"/>
      <c r="DA622" s="14"/>
      <c r="DB622" s="14"/>
      <c r="DC622" s="14"/>
      <c r="DD622" s="14"/>
      <c r="DE622" s="14"/>
      <c r="DF622" s="14"/>
      <c r="DG622" s="14"/>
      <c r="DH622" s="14"/>
      <c r="DI622" s="14"/>
      <c r="DJ622" s="14"/>
    </row>
    <row r="623" spans="1:114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BS623" s="14"/>
      <c r="BT623" s="14"/>
      <c r="BU623" s="14"/>
      <c r="BV623" s="14"/>
      <c r="BW623" s="14"/>
      <c r="BX623" s="14"/>
      <c r="BY623" s="14"/>
      <c r="BZ623" s="14"/>
      <c r="CA623" s="14"/>
      <c r="CB623" s="14"/>
      <c r="CC623" s="14"/>
      <c r="CD623" s="14"/>
      <c r="CE623" s="14"/>
      <c r="CF623" s="14"/>
      <c r="CG623" s="14"/>
      <c r="CH623" s="14"/>
      <c r="CI623" s="14"/>
      <c r="CJ623" s="14"/>
      <c r="CK623" s="14"/>
      <c r="CL623" s="14"/>
      <c r="CM623" s="14"/>
      <c r="CN623" s="14"/>
      <c r="CO623" s="14"/>
      <c r="CP623" s="14"/>
      <c r="CQ623" s="14"/>
      <c r="CR623" s="14"/>
      <c r="CS623" s="14"/>
      <c r="CT623" s="14"/>
      <c r="CU623" s="14"/>
      <c r="CV623" s="14"/>
      <c r="CW623" s="14"/>
      <c r="CX623" s="14"/>
      <c r="CY623" s="14"/>
      <c r="CZ623" s="14"/>
      <c r="DA623" s="14"/>
      <c r="DB623" s="14"/>
      <c r="DC623" s="14"/>
      <c r="DD623" s="14"/>
      <c r="DE623" s="14"/>
      <c r="DF623" s="14"/>
      <c r="DG623" s="14"/>
      <c r="DH623" s="14"/>
      <c r="DI623" s="14"/>
      <c r="DJ623" s="14"/>
    </row>
    <row r="624" spans="1:114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  <c r="BS624" s="14"/>
      <c r="BT624" s="14"/>
      <c r="BU624" s="14"/>
      <c r="BV624" s="14"/>
      <c r="BW624" s="14"/>
      <c r="BX624" s="14"/>
      <c r="BY624" s="14"/>
      <c r="BZ624" s="14"/>
      <c r="CA624" s="14"/>
      <c r="CB624" s="14"/>
      <c r="CC624" s="14"/>
      <c r="CD624" s="14"/>
      <c r="CE624" s="14"/>
      <c r="CF624" s="14"/>
      <c r="CG624" s="14"/>
      <c r="CH624" s="14"/>
      <c r="CI624" s="14"/>
      <c r="CJ624" s="14"/>
      <c r="CK624" s="14"/>
      <c r="CL624" s="14"/>
      <c r="CM624" s="14"/>
      <c r="CN624" s="14"/>
      <c r="CO624" s="14"/>
      <c r="CP624" s="14"/>
      <c r="CQ624" s="14"/>
      <c r="CR624" s="14"/>
      <c r="CS624" s="14"/>
      <c r="CT624" s="14"/>
      <c r="CU624" s="14"/>
      <c r="CV624" s="14"/>
      <c r="CW624" s="14"/>
      <c r="CX624" s="14"/>
      <c r="CY624" s="14"/>
      <c r="CZ624" s="14"/>
      <c r="DA624" s="14"/>
      <c r="DB624" s="14"/>
      <c r="DC624" s="14"/>
      <c r="DD624" s="14"/>
      <c r="DE624" s="14"/>
      <c r="DF624" s="14"/>
      <c r="DG624" s="14"/>
      <c r="DH624" s="14"/>
      <c r="DI624" s="14"/>
      <c r="DJ624" s="14"/>
    </row>
    <row r="625" spans="1:114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  <c r="BT625" s="14"/>
      <c r="BU625" s="14"/>
      <c r="BV625" s="14"/>
      <c r="BW625" s="14"/>
      <c r="BX625" s="14"/>
      <c r="BY625" s="14"/>
      <c r="BZ625" s="14"/>
      <c r="CA625" s="14"/>
      <c r="CB625" s="14"/>
      <c r="CC625" s="14"/>
      <c r="CD625" s="14"/>
      <c r="CE625" s="14"/>
      <c r="CF625" s="14"/>
      <c r="CG625" s="14"/>
      <c r="CH625" s="14"/>
      <c r="CI625" s="14"/>
      <c r="CJ625" s="14"/>
      <c r="CK625" s="14"/>
      <c r="CL625" s="14"/>
      <c r="CM625" s="14"/>
      <c r="CN625" s="14"/>
      <c r="CO625" s="14"/>
      <c r="CP625" s="14"/>
      <c r="CQ625" s="14"/>
      <c r="CR625" s="14"/>
      <c r="CS625" s="14"/>
      <c r="CT625" s="14"/>
      <c r="CU625" s="14"/>
      <c r="CV625" s="14"/>
      <c r="CW625" s="14"/>
      <c r="CX625" s="14"/>
      <c r="CY625" s="14"/>
      <c r="CZ625" s="14"/>
      <c r="DA625" s="14"/>
      <c r="DB625" s="14"/>
      <c r="DC625" s="14"/>
      <c r="DD625" s="14"/>
      <c r="DE625" s="14"/>
      <c r="DF625" s="14"/>
      <c r="DG625" s="14"/>
      <c r="DH625" s="14"/>
      <c r="DI625" s="14"/>
      <c r="DJ625" s="14"/>
    </row>
    <row r="626" spans="1:114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4"/>
      <c r="BQ626" s="14"/>
      <c r="BR626" s="14"/>
      <c r="BS626" s="14"/>
      <c r="BT626" s="14"/>
      <c r="BU626" s="14"/>
      <c r="BV626" s="14"/>
      <c r="BW626" s="14"/>
      <c r="BX626" s="14"/>
      <c r="BY626" s="14"/>
      <c r="BZ626" s="14"/>
      <c r="CA626" s="14"/>
      <c r="CB626" s="14"/>
      <c r="CC626" s="14"/>
      <c r="CD626" s="14"/>
      <c r="CE626" s="14"/>
      <c r="CF626" s="14"/>
      <c r="CG626" s="14"/>
      <c r="CH626" s="14"/>
      <c r="CI626" s="14"/>
      <c r="CJ626" s="14"/>
      <c r="CK626" s="14"/>
      <c r="CL626" s="14"/>
      <c r="CM626" s="14"/>
      <c r="CN626" s="14"/>
      <c r="CO626" s="14"/>
      <c r="CP626" s="14"/>
      <c r="CQ626" s="14"/>
      <c r="CR626" s="14"/>
      <c r="CS626" s="14"/>
      <c r="CT626" s="14"/>
      <c r="CU626" s="14"/>
      <c r="CV626" s="14"/>
      <c r="CW626" s="14"/>
      <c r="CX626" s="14"/>
      <c r="CY626" s="14"/>
      <c r="CZ626" s="14"/>
      <c r="DA626" s="14"/>
      <c r="DB626" s="14"/>
      <c r="DC626" s="14"/>
      <c r="DD626" s="14"/>
      <c r="DE626" s="14"/>
      <c r="DF626" s="14"/>
      <c r="DG626" s="14"/>
      <c r="DH626" s="14"/>
      <c r="DI626" s="14"/>
      <c r="DJ626" s="14"/>
    </row>
    <row r="627" spans="1:114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  <c r="BT627" s="14"/>
      <c r="BU627" s="14"/>
      <c r="BV627" s="14"/>
      <c r="BW627" s="14"/>
      <c r="BX627" s="14"/>
      <c r="BY627" s="14"/>
      <c r="BZ627" s="14"/>
      <c r="CA627" s="14"/>
      <c r="CB627" s="14"/>
      <c r="CC627" s="14"/>
      <c r="CD627" s="14"/>
      <c r="CE627" s="14"/>
      <c r="CF627" s="14"/>
      <c r="CG627" s="14"/>
      <c r="CH627" s="14"/>
      <c r="CI627" s="14"/>
      <c r="CJ627" s="14"/>
      <c r="CK627" s="14"/>
      <c r="CL627" s="14"/>
      <c r="CM627" s="14"/>
      <c r="CN627" s="14"/>
      <c r="CO627" s="14"/>
      <c r="CP627" s="14"/>
      <c r="CQ627" s="14"/>
      <c r="CR627" s="14"/>
      <c r="CS627" s="14"/>
      <c r="CT627" s="14"/>
      <c r="CU627" s="14"/>
      <c r="CV627" s="14"/>
      <c r="CW627" s="14"/>
      <c r="CX627" s="14"/>
      <c r="CY627" s="14"/>
      <c r="CZ627" s="14"/>
      <c r="DA627" s="14"/>
      <c r="DB627" s="14"/>
      <c r="DC627" s="14"/>
      <c r="DD627" s="14"/>
      <c r="DE627" s="14"/>
      <c r="DF627" s="14"/>
      <c r="DG627" s="14"/>
      <c r="DH627" s="14"/>
      <c r="DI627" s="14"/>
      <c r="DJ627" s="14"/>
    </row>
    <row r="628" spans="1:114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4"/>
      <c r="BO628" s="14"/>
      <c r="BP628" s="14"/>
      <c r="BQ628" s="14"/>
      <c r="BR628" s="14"/>
      <c r="BS628" s="14"/>
      <c r="BT628" s="14"/>
      <c r="BU628" s="14"/>
      <c r="BV628" s="14"/>
      <c r="BW628" s="14"/>
      <c r="BX628" s="14"/>
      <c r="BY628" s="14"/>
      <c r="BZ628" s="14"/>
      <c r="CA628" s="14"/>
      <c r="CB628" s="14"/>
      <c r="CC628" s="14"/>
      <c r="CD628" s="14"/>
      <c r="CE628" s="14"/>
      <c r="CF628" s="14"/>
      <c r="CG628" s="14"/>
      <c r="CH628" s="14"/>
      <c r="CI628" s="14"/>
      <c r="CJ628" s="14"/>
      <c r="CK628" s="14"/>
      <c r="CL628" s="14"/>
      <c r="CM628" s="14"/>
      <c r="CN628" s="14"/>
      <c r="CO628" s="14"/>
      <c r="CP628" s="14"/>
      <c r="CQ628" s="14"/>
      <c r="CR628" s="14"/>
      <c r="CS628" s="14"/>
      <c r="CT628" s="14"/>
      <c r="CU628" s="14"/>
      <c r="CV628" s="14"/>
      <c r="CW628" s="14"/>
      <c r="CX628" s="14"/>
      <c r="CY628" s="14"/>
      <c r="CZ628" s="14"/>
      <c r="DA628" s="14"/>
      <c r="DB628" s="14"/>
      <c r="DC628" s="14"/>
      <c r="DD628" s="14"/>
      <c r="DE628" s="14"/>
      <c r="DF628" s="14"/>
      <c r="DG628" s="14"/>
      <c r="DH628" s="14"/>
      <c r="DI628" s="14"/>
      <c r="DJ628" s="14"/>
    </row>
    <row r="629" spans="1:114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/>
      <c r="BP629" s="14"/>
      <c r="BQ629" s="14"/>
      <c r="BR629" s="14"/>
      <c r="BS629" s="14"/>
      <c r="BT629" s="14"/>
      <c r="BU629" s="14"/>
      <c r="BV629" s="14"/>
      <c r="BW629" s="14"/>
      <c r="BX629" s="14"/>
      <c r="BY629" s="14"/>
      <c r="BZ629" s="14"/>
      <c r="CA629" s="14"/>
      <c r="CB629" s="14"/>
      <c r="CC629" s="14"/>
      <c r="CD629" s="14"/>
      <c r="CE629" s="14"/>
      <c r="CF629" s="14"/>
      <c r="CG629" s="14"/>
      <c r="CH629" s="14"/>
      <c r="CI629" s="14"/>
      <c r="CJ629" s="14"/>
      <c r="CK629" s="14"/>
      <c r="CL629" s="14"/>
      <c r="CM629" s="14"/>
      <c r="CN629" s="14"/>
      <c r="CO629" s="14"/>
      <c r="CP629" s="14"/>
      <c r="CQ629" s="14"/>
      <c r="CR629" s="14"/>
      <c r="CS629" s="14"/>
      <c r="CT629" s="14"/>
      <c r="CU629" s="14"/>
      <c r="CV629" s="14"/>
      <c r="CW629" s="14"/>
      <c r="CX629" s="14"/>
      <c r="CY629" s="14"/>
      <c r="CZ629" s="14"/>
      <c r="DA629" s="14"/>
      <c r="DB629" s="14"/>
      <c r="DC629" s="14"/>
      <c r="DD629" s="14"/>
      <c r="DE629" s="14"/>
      <c r="DF629" s="14"/>
      <c r="DG629" s="14"/>
      <c r="DH629" s="14"/>
      <c r="DI629" s="14"/>
      <c r="DJ629" s="14"/>
    </row>
    <row r="630" spans="1:114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  <c r="BP630" s="14"/>
      <c r="BQ630" s="14"/>
      <c r="BR630" s="14"/>
      <c r="BS630" s="14"/>
      <c r="BT630" s="14"/>
      <c r="BU630" s="14"/>
      <c r="BV630" s="14"/>
      <c r="BW630" s="14"/>
      <c r="BX630" s="14"/>
      <c r="BY630" s="14"/>
      <c r="BZ630" s="14"/>
      <c r="CA630" s="14"/>
      <c r="CB630" s="14"/>
      <c r="CC630" s="14"/>
      <c r="CD630" s="14"/>
      <c r="CE630" s="14"/>
      <c r="CF630" s="14"/>
      <c r="CG630" s="14"/>
      <c r="CH630" s="14"/>
      <c r="CI630" s="14"/>
      <c r="CJ630" s="14"/>
      <c r="CK630" s="14"/>
      <c r="CL630" s="14"/>
      <c r="CM630" s="14"/>
      <c r="CN630" s="14"/>
      <c r="CO630" s="14"/>
      <c r="CP630" s="14"/>
      <c r="CQ630" s="14"/>
      <c r="CR630" s="14"/>
      <c r="CS630" s="14"/>
      <c r="CT630" s="14"/>
      <c r="CU630" s="14"/>
      <c r="CV630" s="14"/>
      <c r="CW630" s="14"/>
      <c r="CX630" s="14"/>
      <c r="CY630" s="14"/>
      <c r="CZ630" s="14"/>
      <c r="DA630" s="14"/>
      <c r="DB630" s="14"/>
      <c r="DC630" s="14"/>
      <c r="DD630" s="14"/>
      <c r="DE630" s="14"/>
      <c r="DF630" s="14"/>
      <c r="DG630" s="14"/>
      <c r="DH630" s="14"/>
      <c r="DI630" s="14"/>
      <c r="DJ630" s="14"/>
    </row>
    <row r="631" spans="1:114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BS631" s="14"/>
      <c r="BT631" s="14"/>
      <c r="BU631" s="14"/>
      <c r="BV631" s="14"/>
      <c r="BW631" s="14"/>
      <c r="BX631" s="14"/>
      <c r="BY631" s="14"/>
      <c r="BZ631" s="14"/>
      <c r="CA631" s="14"/>
      <c r="CB631" s="14"/>
      <c r="CC631" s="14"/>
      <c r="CD631" s="14"/>
      <c r="CE631" s="14"/>
      <c r="CF631" s="14"/>
      <c r="CG631" s="14"/>
      <c r="CH631" s="14"/>
      <c r="CI631" s="14"/>
      <c r="CJ631" s="14"/>
      <c r="CK631" s="14"/>
      <c r="CL631" s="14"/>
      <c r="CM631" s="14"/>
      <c r="CN631" s="14"/>
      <c r="CO631" s="14"/>
      <c r="CP631" s="14"/>
      <c r="CQ631" s="14"/>
      <c r="CR631" s="14"/>
      <c r="CS631" s="14"/>
      <c r="CT631" s="14"/>
      <c r="CU631" s="14"/>
      <c r="CV631" s="14"/>
      <c r="CW631" s="14"/>
      <c r="CX631" s="14"/>
      <c r="CY631" s="14"/>
      <c r="CZ631" s="14"/>
      <c r="DA631" s="14"/>
      <c r="DB631" s="14"/>
      <c r="DC631" s="14"/>
      <c r="DD631" s="14"/>
      <c r="DE631" s="14"/>
      <c r="DF631" s="14"/>
      <c r="DG631" s="14"/>
      <c r="DH631" s="14"/>
      <c r="DI631" s="14"/>
      <c r="DJ631" s="14"/>
    </row>
    <row r="632" spans="1:114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4"/>
      <c r="BO632" s="14"/>
      <c r="BP632" s="14"/>
      <c r="BQ632" s="14"/>
      <c r="BR632" s="14"/>
      <c r="BS632" s="14"/>
      <c r="BT632" s="14"/>
      <c r="BU632" s="14"/>
      <c r="BV632" s="14"/>
      <c r="BW632" s="14"/>
      <c r="BX632" s="14"/>
      <c r="BY632" s="14"/>
      <c r="BZ632" s="14"/>
      <c r="CA632" s="14"/>
      <c r="CB632" s="14"/>
      <c r="CC632" s="14"/>
      <c r="CD632" s="14"/>
      <c r="CE632" s="14"/>
      <c r="CF632" s="14"/>
      <c r="CG632" s="14"/>
      <c r="CH632" s="14"/>
      <c r="CI632" s="14"/>
      <c r="CJ632" s="14"/>
      <c r="CK632" s="14"/>
      <c r="CL632" s="14"/>
      <c r="CM632" s="14"/>
      <c r="CN632" s="14"/>
      <c r="CO632" s="14"/>
      <c r="CP632" s="14"/>
      <c r="CQ632" s="14"/>
      <c r="CR632" s="14"/>
      <c r="CS632" s="14"/>
      <c r="CT632" s="14"/>
      <c r="CU632" s="14"/>
      <c r="CV632" s="14"/>
      <c r="CW632" s="14"/>
      <c r="CX632" s="14"/>
      <c r="CY632" s="14"/>
      <c r="CZ632" s="14"/>
      <c r="DA632" s="14"/>
      <c r="DB632" s="14"/>
      <c r="DC632" s="14"/>
      <c r="DD632" s="14"/>
      <c r="DE632" s="14"/>
      <c r="DF632" s="14"/>
      <c r="DG632" s="14"/>
      <c r="DH632" s="14"/>
      <c r="DI632" s="14"/>
      <c r="DJ632" s="14"/>
    </row>
    <row r="633" spans="1:114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  <c r="BP633" s="14"/>
      <c r="BQ633" s="14"/>
      <c r="BR633" s="14"/>
      <c r="BS633" s="14"/>
      <c r="BT633" s="14"/>
      <c r="BU633" s="14"/>
      <c r="BV633" s="14"/>
      <c r="BW633" s="14"/>
      <c r="BX633" s="14"/>
      <c r="BY633" s="14"/>
      <c r="BZ633" s="14"/>
      <c r="CA633" s="14"/>
      <c r="CB633" s="14"/>
      <c r="CC633" s="14"/>
      <c r="CD633" s="14"/>
      <c r="CE633" s="14"/>
      <c r="CF633" s="14"/>
      <c r="CG633" s="14"/>
      <c r="CH633" s="14"/>
      <c r="CI633" s="14"/>
      <c r="CJ633" s="14"/>
      <c r="CK633" s="14"/>
      <c r="CL633" s="14"/>
      <c r="CM633" s="14"/>
      <c r="CN633" s="14"/>
      <c r="CO633" s="14"/>
      <c r="CP633" s="14"/>
      <c r="CQ633" s="14"/>
      <c r="CR633" s="14"/>
      <c r="CS633" s="14"/>
      <c r="CT633" s="14"/>
      <c r="CU633" s="14"/>
      <c r="CV633" s="14"/>
      <c r="CW633" s="14"/>
      <c r="CX633" s="14"/>
      <c r="CY633" s="14"/>
      <c r="CZ633" s="14"/>
      <c r="DA633" s="14"/>
      <c r="DB633" s="14"/>
      <c r="DC633" s="14"/>
      <c r="DD633" s="14"/>
      <c r="DE633" s="14"/>
      <c r="DF633" s="14"/>
      <c r="DG633" s="14"/>
      <c r="DH633" s="14"/>
      <c r="DI633" s="14"/>
      <c r="DJ633" s="14"/>
    </row>
    <row r="634" spans="1:114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  <c r="BN634" s="14"/>
      <c r="BO634" s="14"/>
      <c r="BP634" s="14"/>
      <c r="BQ634" s="14"/>
      <c r="BR634" s="14"/>
      <c r="BS634" s="14"/>
      <c r="BT634" s="14"/>
      <c r="BU634" s="14"/>
      <c r="BV634" s="14"/>
      <c r="BW634" s="14"/>
      <c r="BX634" s="14"/>
      <c r="BY634" s="14"/>
      <c r="BZ634" s="14"/>
      <c r="CA634" s="14"/>
      <c r="CB634" s="14"/>
      <c r="CC634" s="14"/>
      <c r="CD634" s="14"/>
      <c r="CE634" s="14"/>
      <c r="CF634" s="14"/>
      <c r="CG634" s="14"/>
      <c r="CH634" s="14"/>
      <c r="CI634" s="14"/>
      <c r="CJ634" s="14"/>
      <c r="CK634" s="14"/>
      <c r="CL634" s="14"/>
      <c r="CM634" s="14"/>
      <c r="CN634" s="14"/>
      <c r="CO634" s="14"/>
      <c r="CP634" s="14"/>
      <c r="CQ634" s="14"/>
      <c r="CR634" s="14"/>
      <c r="CS634" s="14"/>
      <c r="CT634" s="14"/>
      <c r="CU634" s="14"/>
      <c r="CV634" s="14"/>
      <c r="CW634" s="14"/>
      <c r="CX634" s="14"/>
      <c r="CY634" s="14"/>
      <c r="CZ634" s="14"/>
      <c r="DA634" s="14"/>
      <c r="DB634" s="14"/>
      <c r="DC634" s="14"/>
      <c r="DD634" s="14"/>
      <c r="DE634" s="14"/>
      <c r="DF634" s="14"/>
      <c r="DG634" s="14"/>
      <c r="DH634" s="14"/>
      <c r="DI634" s="14"/>
      <c r="DJ634" s="14"/>
    </row>
    <row r="635" spans="1:114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4"/>
      <c r="BQ635" s="14"/>
      <c r="BR635" s="14"/>
      <c r="BS635" s="14"/>
      <c r="BT635" s="14"/>
      <c r="BU635" s="14"/>
      <c r="BV635" s="14"/>
      <c r="BW635" s="14"/>
      <c r="BX635" s="14"/>
      <c r="BY635" s="14"/>
      <c r="BZ635" s="14"/>
      <c r="CA635" s="14"/>
      <c r="CB635" s="14"/>
      <c r="CC635" s="14"/>
      <c r="CD635" s="14"/>
      <c r="CE635" s="14"/>
      <c r="CF635" s="14"/>
      <c r="CG635" s="14"/>
      <c r="CH635" s="14"/>
      <c r="CI635" s="14"/>
      <c r="CJ635" s="14"/>
      <c r="CK635" s="14"/>
      <c r="CL635" s="14"/>
      <c r="CM635" s="14"/>
      <c r="CN635" s="14"/>
      <c r="CO635" s="14"/>
      <c r="CP635" s="14"/>
      <c r="CQ635" s="14"/>
      <c r="CR635" s="14"/>
      <c r="CS635" s="14"/>
      <c r="CT635" s="14"/>
      <c r="CU635" s="14"/>
      <c r="CV635" s="14"/>
      <c r="CW635" s="14"/>
      <c r="CX635" s="14"/>
      <c r="CY635" s="14"/>
      <c r="CZ635" s="14"/>
      <c r="DA635" s="14"/>
      <c r="DB635" s="14"/>
      <c r="DC635" s="14"/>
      <c r="DD635" s="14"/>
      <c r="DE635" s="14"/>
      <c r="DF635" s="14"/>
      <c r="DG635" s="14"/>
      <c r="DH635" s="14"/>
      <c r="DI635" s="14"/>
      <c r="DJ635" s="14"/>
    </row>
    <row r="636" spans="1:114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  <c r="BN636" s="14"/>
      <c r="BO636" s="14"/>
      <c r="BP636" s="14"/>
      <c r="BQ636" s="14"/>
      <c r="BR636" s="14"/>
      <c r="BS636" s="14"/>
      <c r="BT636" s="14"/>
      <c r="BU636" s="14"/>
      <c r="BV636" s="14"/>
      <c r="BW636" s="14"/>
      <c r="BX636" s="14"/>
      <c r="BY636" s="14"/>
      <c r="BZ636" s="14"/>
      <c r="CA636" s="14"/>
      <c r="CB636" s="14"/>
      <c r="CC636" s="14"/>
      <c r="CD636" s="14"/>
      <c r="CE636" s="14"/>
      <c r="CF636" s="14"/>
      <c r="CG636" s="14"/>
      <c r="CH636" s="14"/>
      <c r="CI636" s="14"/>
      <c r="CJ636" s="14"/>
      <c r="CK636" s="14"/>
      <c r="CL636" s="14"/>
      <c r="CM636" s="14"/>
      <c r="CN636" s="14"/>
      <c r="CO636" s="14"/>
      <c r="CP636" s="14"/>
      <c r="CQ636" s="14"/>
      <c r="CR636" s="14"/>
      <c r="CS636" s="14"/>
      <c r="CT636" s="14"/>
      <c r="CU636" s="14"/>
      <c r="CV636" s="14"/>
      <c r="CW636" s="14"/>
      <c r="CX636" s="14"/>
      <c r="CY636" s="14"/>
      <c r="CZ636" s="14"/>
      <c r="DA636" s="14"/>
      <c r="DB636" s="14"/>
      <c r="DC636" s="14"/>
      <c r="DD636" s="14"/>
      <c r="DE636" s="14"/>
      <c r="DF636" s="14"/>
      <c r="DG636" s="14"/>
      <c r="DH636" s="14"/>
      <c r="DI636" s="14"/>
      <c r="DJ636" s="14"/>
    </row>
    <row r="637" spans="1:114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  <c r="BP637" s="14"/>
      <c r="BQ637" s="14"/>
      <c r="BR637" s="14"/>
      <c r="BS637" s="14"/>
      <c r="BT637" s="14"/>
      <c r="BU637" s="14"/>
      <c r="BV637" s="14"/>
      <c r="BW637" s="14"/>
      <c r="BX637" s="14"/>
      <c r="BY637" s="14"/>
      <c r="BZ637" s="14"/>
      <c r="CA637" s="14"/>
      <c r="CB637" s="14"/>
      <c r="CC637" s="14"/>
      <c r="CD637" s="14"/>
      <c r="CE637" s="14"/>
      <c r="CF637" s="14"/>
      <c r="CG637" s="14"/>
      <c r="CH637" s="14"/>
      <c r="CI637" s="14"/>
      <c r="CJ637" s="14"/>
      <c r="CK637" s="14"/>
      <c r="CL637" s="14"/>
      <c r="CM637" s="14"/>
      <c r="CN637" s="14"/>
      <c r="CO637" s="14"/>
      <c r="CP637" s="14"/>
      <c r="CQ637" s="14"/>
      <c r="CR637" s="14"/>
      <c r="CS637" s="14"/>
      <c r="CT637" s="14"/>
      <c r="CU637" s="14"/>
      <c r="CV637" s="14"/>
      <c r="CW637" s="14"/>
      <c r="CX637" s="14"/>
      <c r="CY637" s="14"/>
      <c r="CZ637" s="14"/>
      <c r="DA637" s="14"/>
      <c r="DB637" s="14"/>
      <c r="DC637" s="14"/>
      <c r="DD637" s="14"/>
      <c r="DE637" s="14"/>
      <c r="DF637" s="14"/>
      <c r="DG637" s="14"/>
      <c r="DH637" s="14"/>
      <c r="DI637" s="14"/>
      <c r="DJ637" s="14"/>
    </row>
    <row r="638" spans="1:114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  <c r="BN638" s="14"/>
      <c r="BO638" s="14"/>
      <c r="BP638" s="14"/>
      <c r="BQ638" s="14"/>
      <c r="BR638" s="14"/>
      <c r="BS638" s="14"/>
      <c r="BT638" s="14"/>
      <c r="BU638" s="14"/>
      <c r="BV638" s="14"/>
      <c r="BW638" s="14"/>
      <c r="BX638" s="14"/>
      <c r="BY638" s="14"/>
      <c r="BZ638" s="14"/>
      <c r="CA638" s="14"/>
      <c r="CB638" s="14"/>
      <c r="CC638" s="14"/>
      <c r="CD638" s="14"/>
      <c r="CE638" s="14"/>
      <c r="CF638" s="14"/>
      <c r="CG638" s="14"/>
      <c r="CH638" s="14"/>
      <c r="CI638" s="14"/>
      <c r="CJ638" s="14"/>
      <c r="CK638" s="14"/>
      <c r="CL638" s="14"/>
      <c r="CM638" s="14"/>
      <c r="CN638" s="14"/>
      <c r="CO638" s="14"/>
      <c r="CP638" s="14"/>
      <c r="CQ638" s="14"/>
      <c r="CR638" s="14"/>
      <c r="CS638" s="14"/>
      <c r="CT638" s="14"/>
      <c r="CU638" s="14"/>
      <c r="CV638" s="14"/>
      <c r="CW638" s="14"/>
      <c r="CX638" s="14"/>
      <c r="CY638" s="14"/>
      <c r="CZ638" s="14"/>
      <c r="DA638" s="14"/>
      <c r="DB638" s="14"/>
      <c r="DC638" s="14"/>
      <c r="DD638" s="14"/>
      <c r="DE638" s="14"/>
      <c r="DF638" s="14"/>
      <c r="DG638" s="14"/>
      <c r="DH638" s="14"/>
      <c r="DI638" s="14"/>
      <c r="DJ638" s="14"/>
    </row>
    <row r="639" spans="1:114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  <c r="BN639" s="14"/>
      <c r="BO639" s="14"/>
      <c r="BP639" s="14"/>
      <c r="BQ639" s="14"/>
      <c r="BR639" s="14"/>
      <c r="BS639" s="14"/>
      <c r="BT639" s="14"/>
      <c r="BU639" s="14"/>
      <c r="BV639" s="14"/>
      <c r="BW639" s="14"/>
      <c r="BX639" s="14"/>
      <c r="BY639" s="14"/>
      <c r="BZ639" s="14"/>
      <c r="CA639" s="14"/>
      <c r="CB639" s="14"/>
      <c r="CC639" s="14"/>
      <c r="CD639" s="14"/>
      <c r="CE639" s="14"/>
      <c r="CF639" s="14"/>
      <c r="CG639" s="14"/>
      <c r="CH639" s="14"/>
      <c r="CI639" s="14"/>
      <c r="CJ639" s="14"/>
      <c r="CK639" s="14"/>
      <c r="CL639" s="14"/>
      <c r="CM639" s="14"/>
      <c r="CN639" s="14"/>
      <c r="CO639" s="14"/>
      <c r="CP639" s="14"/>
      <c r="CQ639" s="14"/>
      <c r="CR639" s="14"/>
      <c r="CS639" s="14"/>
      <c r="CT639" s="14"/>
      <c r="CU639" s="14"/>
      <c r="CV639" s="14"/>
      <c r="CW639" s="14"/>
      <c r="CX639" s="14"/>
      <c r="CY639" s="14"/>
      <c r="CZ639" s="14"/>
      <c r="DA639" s="14"/>
      <c r="DB639" s="14"/>
      <c r="DC639" s="14"/>
      <c r="DD639" s="14"/>
      <c r="DE639" s="14"/>
      <c r="DF639" s="14"/>
      <c r="DG639" s="14"/>
      <c r="DH639" s="14"/>
      <c r="DI639" s="14"/>
      <c r="DJ639" s="14"/>
    </row>
    <row r="640" spans="1:114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4"/>
      <c r="BO640" s="14"/>
      <c r="BP640" s="14"/>
      <c r="BQ640" s="14"/>
      <c r="BR640" s="14"/>
      <c r="BS640" s="14"/>
      <c r="BT640" s="14"/>
      <c r="BU640" s="14"/>
      <c r="BV640" s="14"/>
      <c r="BW640" s="14"/>
      <c r="BX640" s="14"/>
      <c r="BY640" s="14"/>
      <c r="BZ640" s="14"/>
      <c r="CA640" s="14"/>
      <c r="CB640" s="14"/>
      <c r="CC640" s="14"/>
      <c r="CD640" s="14"/>
      <c r="CE640" s="14"/>
      <c r="CF640" s="14"/>
      <c r="CG640" s="14"/>
      <c r="CH640" s="14"/>
      <c r="CI640" s="14"/>
      <c r="CJ640" s="14"/>
      <c r="CK640" s="14"/>
      <c r="CL640" s="14"/>
      <c r="CM640" s="14"/>
      <c r="CN640" s="14"/>
      <c r="CO640" s="14"/>
      <c r="CP640" s="14"/>
      <c r="CQ640" s="14"/>
      <c r="CR640" s="14"/>
      <c r="CS640" s="14"/>
      <c r="CT640" s="14"/>
      <c r="CU640" s="14"/>
      <c r="CV640" s="14"/>
      <c r="CW640" s="14"/>
      <c r="CX640" s="14"/>
      <c r="CY640" s="14"/>
      <c r="CZ640" s="14"/>
      <c r="DA640" s="14"/>
      <c r="DB640" s="14"/>
      <c r="DC640" s="14"/>
      <c r="DD640" s="14"/>
      <c r="DE640" s="14"/>
      <c r="DF640" s="14"/>
      <c r="DG640" s="14"/>
      <c r="DH640" s="14"/>
      <c r="DI640" s="14"/>
      <c r="DJ640" s="14"/>
    </row>
    <row r="641" spans="1:114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  <c r="BN641" s="14"/>
      <c r="BO641" s="14"/>
      <c r="BP641" s="14"/>
      <c r="BQ641" s="14"/>
      <c r="BR641" s="14"/>
      <c r="BS641" s="14"/>
      <c r="BT641" s="14"/>
      <c r="BU641" s="14"/>
      <c r="BV641" s="14"/>
      <c r="BW641" s="14"/>
      <c r="BX641" s="14"/>
      <c r="BY641" s="14"/>
      <c r="BZ641" s="14"/>
      <c r="CA641" s="14"/>
      <c r="CB641" s="14"/>
      <c r="CC641" s="14"/>
      <c r="CD641" s="14"/>
      <c r="CE641" s="14"/>
      <c r="CF641" s="14"/>
      <c r="CG641" s="14"/>
      <c r="CH641" s="14"/>
      <c r="CI641" s="14"/>
      <c r="CJ641" s="14"/>
      <c r="CK641" s="14"/>
      <c r="CL641" s="14"/>
      <c r="CM641" s="14"/>
      <c r="CN641" s="14"/>
      <c r="CO641" s="14"/>
      <c r="CP641" s="14"/>
      <c r="CQ641" s="14"/>
      <c r="CR641" s="14"/>
      <c r="CS641" s="14"/>
      <c r="CT641" s="14"/>
      <c r="CU641" s="14"/>
      <c r="CV641" s="14"/>
      <c r="CW641" s="14"/>
      <c r="CX641" s="14"/>
      <c r="CY641" s="14"/>
      <c r="CZ641" s="14"/>
      <c r="DA641" s="14"/>
      <c r="DB641" s="14"/>
      <c r="DC641" s="14"/>
      <c r="DD641" s="14"/>
      <c r="DE641" s="14"/>
      <c r="DF641" s="14"/>
      <c r="DG641" s="14"/>
      <c r="DH641" s="14"/>
      <c r="DI641" s="14"/>
      <c r="DJ641" s="14"/>
    </row>
    <row r="642" spans="1:114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  <c r="BN642" s="14"/>
      <c r="BO642" s="14"/>
      <c r="BP642" s="14"/>
      <c r="BQ642" s="14"/>
      <c r="BR642" s="14"/>
      <c r="BS642" s="14"/>
      <c r="BT642" s="14"/>
      <c r="BU642" s="14"/>
      <c r="BV642" s="14"/>
      <c r="BW642" s="14"/>
      <c r="BX642" s="14"/>
      <c r="BY642" s="14"/>
      <c r="BZ642" s="14"/>
      <c r="CA642" s="14"/>
      <c r="CB642" s="14"/>
      <c r="CC642" s="14"/>
      <c r="CD642" s="14"/>
      <c r="CE642" s="14"/>
      <c r="CF642" s="14"/>
      <c r="CG642" s="14"/>
      <c r="CH642" s="14"/>
      <c r="CI642" s="14"/>
      <c r="CJ642" s="14"/>
      <c r="CK642" s="14"/>
      <c r="CL642" s="14"/>
      <c r="CM642" s="14"/>
      <c r="CN642" s="14"/>
      <c r="CO642" s="14"/>
      <c r="CP642" s="14"/>
      <c r="CQ642" s="14"/>
      <c r="CR642" s="14"/>
      <c r="CS642" s="14"/>
      <c r="CT642" s="14"/>
      <c r="CU642" s="14"/>
      <c r="CV642" s="14"/>
      <c r="CW642" s="14"/>
      <c r="CX642" s="14"/>
      <c r="CY642" s="14"/>
      <c r="CZ642" s="14"/>
      <c r="DA642" s="14"/>
      <c r="DB642" s="14"/>
      <c r="DC642" s="14"/>
      <c r="DD642" s="14"/>
      <c r="DE642" s="14"/>
      <c r="DF642" s="14"/>
      <c r="DG642" s="14"/>
      <c r="DH642" s="14"/>
      <c r="DI642" s="14"/>
      <c r="DJ642" s="14"/>
    </row>
    <row r="643" spans="1:114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4"/>
      <c r="BO643" s="14"/>
      <c r="BP643" s="14"/>
      <c r="BQ643" s="14"/>
      <c r="BR643" s="14"/>
      <c r="BS643" s="14"/>
      <c r="BT643" s="14"/>
      <c r="BU643" s="14"/>
      <c r="BV643" s="14"/>
      <c r="BW643" s="14"/>
      <c r="BX643" s="14"/>
      <c r="BY643" s="14"/>
      <c r="BZ643" s="14"/>
      <c r="CA643" s="14"/>
      <c r="CB643" s="14"/>
      <c r="CC643" s="14"/>
      <c r="CD643" s="14"/>
      <c r="CE643" s="14"/>
      <c r="CF643" s="14"/>
      <c r="CG643" s="14"/>
      <c r="CH643" s="14"/>
      <c r="CI643" s="14"/>
      <c r="CJ643" s="14"/>
      <c r="CK643" s="14"/>
      <c r="CL643" s="14"/>
      <c r="CM643" s="14"/>
      <c r="CN643" s="14"/>
      <c r="CO643" s="14"/>
      <c r="CP643" s="14"/>
      <c r="CQ643" s="14"/>
      <c r="CR643" s="14"/>
      <c r="CS643" s="14"/>
      <c r="CT643" s="14"/>
      <c r="CU643" s="14"/>
      <c r="CV643" s="14"/>
      <c r="CW643" s="14"/>
      <c r="CX643" s="14"/>
      <c r="CY643" s="14"/>
      <c r="CZ643" s="14"/>
      <c r="DA643" s="14"/>
      <c r="DB643" s="14"/>
      <c r="DC643" s="14"/>
      <c r="DD643" s="14"/>
      <c r="DE643" s="14"/>
      <c r="DF643" s="14"/>
      <c r="DG643" s="14"/>
      <c r="DH643" s="14"/>
      <c r="DI643" s="14"/>
      <c r="DJ643" s="14"/>
    </row>
    <row r="644" spans="1:114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  <c r="BN644" s="14"/>
      <c r="BO644" s="14"/>
      <c r="BP644" s="14"/>
      <c r="BQ644" s="14"/>
      <c r="BR644" s="14"/>
      <c r="BS644" s="14"/>
      <c r="BT644" s="14"/>
      <c r="BU644" s="14"/>
      <c r="BV644" s="14"/>
      <c r="BW644" s="14"/>
      <c r="BX644" s="14"/>
      <c r="BY644" s="14"/>
      <c r="BZ644" s="14"/>
      <c r="CA644" s="14"/>
      <c r="CB644" s="14"/>
      <c r="CC644" s="14"/>
      <c r="CD644" s="14"/>
      <c r="CE644" s="14"/>
      <c r="CF644" s="14"/>
      <c r="CG644" s="14"/>
      <c r="CH644" s="14"/>
      <c r="CI644" s="14"/>
      <c r="CJ644" s="14"/>
      <c r="CK644" s="14"/>
      <c r="CL644" s="14"/>
      <c r="CM644" s="14"/>
      <c r="CN644" s="14"/>
      <c r="CO644" s="14"/>
      <c r="CP644" s="14"/>
      <c r="CQ644" s="14"/>
      <c r="CR644" s="14"/>
      <c r="CS644" s="14"/>
      <c r="CT644" s="14"/>
      <c r="CU644" s="14"/>
      <c r="CV644" s="14"/>
      <c r="CW644" s="14"/>
      <c r="CX644" s="14"/>
      <c r="CY644" s="14"/>
      <c r="CZ644" s="14"/>
      <c r="DA644" s="14"/>
      <c r="DB644" s="14"/>
      <c r="DC644" s="14"/>
      <c r="DD644" s="14"/>
      <c r="DE644" s="14"/>
      <c r="DF644" s="14"/>
      <c r="DG644" s="14"/>
      <c r="DH644" s="14"/>
      <c r="DI644" s="14"/>
      <c r="DJ644" s="14"/>
    </row>
    <row r="645" spans="1:114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  <c r="BN645" s="14"/>
      <c r="BO645" s="14"/>
      <c r="BP645" s="14"/>
      <c r="BQ645" s="14"/>
      <c r="BR645" s="14"/>
      <c r="BS645" s="14"/>
      <c r="BT645" s="14"/>
      <c r="BU645" s="14"/>
      <c r="BV645" s="14"/>
      <c r="BW645" s="14"/>
      <c r="BX645" s="14"/>
      <c r="BY645" s="14"/>
      <c r="BZ645" s="14"/>
      <c r="CA645" s="14"/>
      <c r="CB645" s="14"/>
      <c r="CC645" s="14"/>
      <c r="CD645" s="14"/>
      <c r="CE645" s="14"/>
      <c r="CF645" s="14"/>
      <c r="CG645" s="14"/>
      <c r="CH645" s="14"/>
      <c r="CI645" s="14"/>
      <c r="CJ645" s="14"/>
      <c r="CK645" s="14"/>
      <c r="CL645" s="14"/>
      <c r="CM645" s="14"/>
      <c r="CN645" s="14"/>
      <c r="CO645" s="14"/>
      <c r="CP645" s="14"/>
      <c r="CQ645" s="14"/>
      <c r="CR645" s="14"/>
      <c r="CS645" s="14"/>
      <c r="CT645" s="14"/>
      <c r="CU645" s="14"/>
      <c r="CV645" s="14"/>
      <c r="CW645" s="14"/>
      <c r="CX645" s="14"/>
      <c r="CY645" s="14"/>
      <c r="CZ645" s="14"/>
      <c r="DA645" s="14"/>
      <c r="DB645" s="14"/>
      <c r="DC645" s="14"/>
      <c r="DD645" s="14"/>
      <c r="DE645" s="14"/>
      <c r="DF645" s="14"/>
      <c r="DG645" s="14"/>
      <c r="DH645" s="14"/>
      <c r="DI645" s="14"/>
      <c r="DJ645" s="14"/>
    </row>
    <row r="646" spans="1:114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  <c r="BN646" s="14"/>
      <c r="BO646" s="14"/>
      <c r="BP646" s="14"/>
      <c r="BQ646" s="14"/>
      <c r="BR646" s="14"/>
      <c r="BS646" s="14"/>
      <c r="BT646" s="14"/>
      <c r="BU646" s="14"/>
      <c r="BV646" s="14"/>
      <c r="BW646" s="14"/>
      <c r="BX646" s="14"/>
      <c r="BY646" s="14"/>
      <c r="BZ646" s="14"/>
      <c r="CA646" s="14"/>
      <c r="CB646" s="14"/>
      <c r="CC646" s="14"/>
      <c r="CD646" s="14"/>
      <c r="CE646" s="14"/>
      <c r="CF646" s="14"/>
      <c r="CG646" s="14"/>
      <c r="CH646" s="14"/>
      <c r="CI646" s="14"/>
      <c r="CJ646" s="14"/>
      <c r="CK646" s="14"/>
      <c r="CL646" s="14"/>
      <c r="CM646" s="14"/>
      <c r="CN646" s="14"/>
      <c r="CO646" s="14"/>
      <c r="CP646" s="14"/>
      <c r="CQ646" s="14"/>
      <c r="CR646" s="14"/>
      <c r="CS646" s="14"/>
      <c r="CT646" s="14"/>
      <c r="CU646" s="14"/>
      <c r="CV646" s="14"/>
      <c r="CW646" s="14"/>
      <c r="CX646" s="14"/>
      <c r="CY646" s="14"/>
      <c r="CZ646" s="14"/>
      <c r="DA646" s="14"/>
      <c r="DB646" s="14"/>
      <c r="DC646" s="14"/>
      <c r="DD646" s="14"/>
      <c r="DE646" s="14"/>
      <c r="DF646" s="14"/>
      <c r="DG646" s="14"/>
      <c r="DH646" s="14"/>
      <c r="DI646" s="14"/>
      <c r="DJ646" s="14"/>
    </row>
    <row r="647" spans="1:114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  <c r="BN647" s="14"/>
      <c r="BO647" s="14"/>
      <c r="BP647" s="14"/>
      <c r="BQ647" s="14"/>
      <c r="BR647" s="14"/>
      <c r="BS647" s="14"/>
      <c r="BT647" s="14"/>
      <c r="BU647" s="14"/>
      <c r="BV647" s="14"/>
      <c r="BW647" s="14"/>
      <c r="BX647" s="14"/>
      <c r="BY647" s="14"/>
      <c r="BZ647" s="14"/>
      <c r="CA647" s="14"/>
      <c r="CB647" s="14"/>
      <c r="CC647" s="14"/>
      <c r="CD647" s="14"/>
      <c r="CE647" s="14"/>
      <c r="CF647" s="14"/>
      <c r="CG647" s="14"/>
      <c r="CH647" s="14"/>
      <c r="CI647" s="14"/>
      <c r="CJ647" s="14"/>
      <c r="CK647" s="14"/>
      <c r="CL647" s="14"/>
      <c r="CM647" s="14"/>
      <c r="CN647" s="14"/>
      <c r="CO647" s="14"/>
      <c r="CP647" s="14"/>
      <c r="CQ647" s="14"/>
      <c r="CR647" s="14"/>
      <c r="CS647" s="14"/>
      <c r="CT647" s="14"/>
      <c r="CU647" s="14"/>
      <c r="CV647" s="14"/>
      <c r="CW647" s="14"/>
      <c r="CX647" s="14"/>
      <c r="CY647" s="14"/>
      <c r="CZ647" s="14"/>
      <c r="DA647" s="14"/>
      <c r="DB647" s="14"/>
      <c r="DC647" s="14"/>
      <c r="DD647" s="14"/>
      <c r="DE647" s="14"/>
      <c r="DF647" s="14"/>
      <c r="DG647" s="14"/>
      <c r="DH647" s="14"/>
      <c r="DI647" s="14"/>
      <c r="DJ647" s="14"/>
    </row>
    <row r="648" spans="1:114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  <c r="BN648" s="14"/>
      <c r="BO648" s="14"/>
      <c r="BP648" s="14"/>
      <c r="BQ648" s="14"/>
      <c r="BR648" s="14"/>
      <c r="BS648" s="14"/>
      <c r="BT648" s="14"/>
      <c r="BU648" s="14"/>
      <c r="BV648" s="14"/>
      <c r="BW648" s="14"/>
      <c r="BX648" s="14"/>
      <c r="BY648" s="14"/>
      <c r="BZ648" s="14"/>
      <c r="CA648" s="14"/>
      <c r="CB648" s="14"/>
      <c r="CC648" s="14"/>
      <c r="CD648" s="14"/>
      <c r="CE648" s="14"/>
      <c r="CF648" s="14"/>
      <c r="CG648" s="14"/>
      <c r="CH648" s="14"/>
      <c r="CI648" s="14"/>
      <c r="CJ648" s="14"/>
      <c r="CK648" s="14"/>
      <c r="CL648" s="14"/>
      <c r="CM648" s="14"/>
      <c r="CN648" s="14"/>
      <c r="CO648" s="14"/>
      <c r="CP648" s="14"/>
      <c r="CQ648" s="14"/>
      <c r="CR648" s="14"/>
      <c r="CS648" s="14"/>
      <c r="CT648" s="14"/>
      <c r="CU648" s="14"/>
      <c r="CV648" s="14"/>
      <c r="CW648" s="14"/>
      <c r="CX648" s="14"/>
      <c r="CY648" s="14"/>
      <c r="CZ648" s="14"/>
      <c r="DA648" s="14"/>
      <c r="DB648" s="14"/>
      <c r="DC648" s="14"/>
      <c r="DD648" s="14"/>
      <c r="DE648" s="14"/>
      <c r="DF648" s="14"/>
      <c r="DG648" s="14"/>
      <c r="DH648" s="14"/>
      <c r="DI648" s="14"/>
      <c r="DJ648" s="14"/>
    </row>
    <row r="649" spans="1:114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  <c r="BN649" s="14"/>
      <c r="BO649" s="14"/>
      <c r="BP649" s="14"/>
      <c r="BQ649" s="14"/>
      <c r="BR649" s="14"/>
      <c r="BS649" s="14"/>
      <c r="BT649" s="14"/>
      <c r="BU649" s="14"/>
      <c r="BV649" s="14"/>
      <c r="BW649" s="14"/>
      <c r="BX649" s="14"/>
      <c r="BY649" s="14"/>
      <c r="BZ649" s="14"/>
      <c r="CA649" s="14"/>
      <c r="CB649" s="14"/>
      <c r="CC649" s="14"/>
      <c r="CD649" s="14"/>
      <c r="CE649" s="14"/>
      <c r="CF649" s="14"/>
      <c r="CG649" s="14"/>
      <c r="CH649" s="14"/>
      <c r="CI649" s="14"/>
      <c r="CJ649" s="14"/>
      <c r="CK649" s="14"/>
      <c r="CL649" s="14"/>
      <c r="CM649" s="14"/>
      <c r="CN649" s="14"/>
      <c r="CO649" s="14"/>
      <c r="CP649" s="14"/>
      <c r="CQ649" s="14"/>
      <c r="CR649" s="14"/>
      <c r="CS649" s="14"/>
      <c r="CT649" s="14"/>
      <c r="CU649" s="14"/>
      <c r="CV649" s="14"/>
      <c r="CW649" s="14"/>
      <c r="CX649" s="14"/>
      <c r="CY649" s="14"/>
      <c r="CZ649" s="14"/>
      <c r="DA649" s="14"/>
      <c r="DB649" s="14"/>
      <c r="DC649" s="14"/>
      <c r="DD649" s="14"/>
      <c r="DE649" s="14"/>
      <c r="DF649" s="14"/>
      <c r="DG649" s="14"/>
      <c r="DH649" s="14"/>
      <c r="DI649" s="14"/>
      <c r="DJ649" s="14"/>
    </row>
    <row r="650" spans="1:114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  <c r="BN650" s="14"/>
      <c r="BO650" s="14"/>
      <c r="BP650" s="14"/>
      <c r="BQ650" s="14"/>
      <c r="BR650" s="14"/>
      <c r="BS650" s="14"/>
      <c r="BT650" s="14"/>
      <c r="BU650" s="14"/>
      <c r="BV650" s="14"/>
      <c r="BW650" s="14"/>
      <c r="BX650" s="14"/>
      <c r="BY650" s="14"/>
      <c r="BZ650" s="14"/>
      <c r="CA650" s="14"/>
      <c r="CB650" s="14"/>
      <c r="CC650" s="14"/>
      <c r="CD650" s="14"/>
      <c r="CE650" s="14"/>
      <c r="CF650" s="14"/>
      <c r="CG650" s="14"/>
      <c r="CH650" s="14"/>
      <c r="CI650" s="14"/>
      <c r="CJ650" s="14"/>
      <c r="CK650" s="14"/>
      <c r="CL650" s="14"/>
      <c r="CM650" s="14"/>
      <c r="CN650" s="14"/>
      <c r="CO650" s="14"/>
      <c r="CP650" s="14"/>
      <c r="CQ650" s="14"/>
      <c r="CR650" s="14"/>
      <c r="CS650" s="14"/>
      <c r="CT650" s="14"/>
      <c r="CU650" s="14"/>
      <c r="CV650" s="14"/>
      <c r="CW650" s="14"/>
      <c r="CX650" s="14"/>
      <c r="CY650" s="14"/>
      <c r="CZ650" s="14"/>
      <c r="DA650" s="14"/>
      <c r="DB650" s="14"/>
      <c r="DC650" s="14"/>
      <c r="DD650" s="14"/>
      <c r="DE650" s="14"/>
      <c r="DF650" s="14"/>
      <c r="DG650" s="14"/>
      <c r="DH650" s="14"/>
      <c r="DI650" s="14"/>
      <c r="DJ650" s="14"/>
    </row>
    <row r="651" spans="1:114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4"/>
      <c r="BO651" s="14"/>
      <c r="BP651" s="14"/>
      <c r="BQ651" s="14"/>
      <c r="BR651" s="14"/>
      <c r="BS651" s="14"/>
      <c r="BT651" s="14"/>
      <c r="BU651" s="14"/>
      <c r="BV651" s="14"/>
      <c r="BW651" s="14"/>
      <c r="BX651" s="14"/>
      <c r="BY651" s="14"/>
      <c r="BZ651" s="14"/>
      <c r="CA651" s="14"/>
      <c r="CB651" s="14"/>
      <c r="CC651" s="14"/>
      <c r="CD651" s="14"/>
      <c r="CE651" s="14"/>
      <c r="CF651" s="14"/>
      <c r="CG651" s="14"/>
      <c r="CH651" s="14"/>
      <c r="CI651" s="14"/>
      <c r="CJ651" s="14"/>
      <c r="CK651" s="14"/>
      <c r="CL651" s="14"/>
      <c r="CM651" s="14"/>
      <c r="CN651" s="14"/>
      <c r="CO651" s="14"/>
      <c r="CP651" s="14"/>
      <c r="CQ651" s="14"/>
      <c r="CR651" s="14"/>
      <c r="CS651" s="14"/>
      <c r="CT651" s="14"/>
      <c r="CU651" s="14"/>
      <c r="CV651" s="14"/>
      <c r="CW651" s="14"/>
      <c r="CX651" s="14"/>
      <c r="CY651" s="14"/>
      <c r="CZ651" s="14"/>
      <c r="DA651" s="14"/>
      <c r="DB651" s="14"/>
      <c r="DC651" s="14"/>
      <c r="DD651" s="14"/>
      <c r="DE651" s="14"/>
      <c r="DF651" s="14"/>
      <c r="DG651" s="14"/>
      <c r="DH651" s="14"/>
      <c r="DI651" s="14"/>
      <c r="DJ651" s="14"/>
    </row>
    <row r="652" spans="1:114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  <c r="BN652" s="14"/>
      <c r="BO652" s="14"/>
      <c r="BP652" s="14"/>
      <c r="BQ652" s="14"/>
      <c r="BR652" s="14"/>
      <c r="BS652" s="14"/>
      <c r="BT652" s="14"/>
      <c r="BU652" s="14"/>
      <c r="BV652" s="14"/>
      <c r="BW652" s="14"/>
      <c r="BX652" s="14"/>
      <c r="BY652" s="14"/>
      <c r="BZ652" s="14"/>
      <c r="CA652" s="14"/>
      <c r="CB652" s="14"/>
      <c r="CC652" s="14"/>
      <c r="CD652" s="14"/>
      <c r="CE652" s="14"/>
      <c r="CF652" s="14"/>
      <c r="CG652" s="14"/>
      <c r="CH652" s="14"/>
      <c r="CI652" s="14"/>
      <c r="CJ652" s="14"/>
      <c r="CK652" s="14"/>
      <c r="CL652" s="14"/>
      <c r="CM652" s="14"/>
      <c r="CN652" s="14"/>
      <c r="CO652" s="14"/>
      <c r="CP652" s="14"/>
      <c r="CQ652" s="14"/>
      <c r="CR652" s="14"/>
      <c r="CS652" s="14"/>
      <c r="CT652" s="14"/>
      <c r="CU652" s="14"/>
      <c r="CV652" s="14"/>
      <c r="CW652" s="14"/>
      <c r="CX652" s="14"/>
      <c r="CY652" s="14"/>
      <c r="CZ652" s="14"/>
      <c r="DA652" s="14"/>
      <c r="DB652" s="14"/>
      <c r="DC652" s="14"/>
      <c r="DD652" s="14"/>
      <c r="DE652" s="14"/>
      <c r="DF652" s="14"/>
      <c r="DG652" s="14"/>
      <c r="DH652" s="14"/>
      <c r="DI652" s="14"/>
      <c r="DJ652" s="14"/>
    </row>
    <row r="653" spans="1:114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  <c r="BP653" s="14"/>
      <c r="BQ653" s="14"/>
      <c r="BR653" s="14"/>
      <c r="BS653" s="14"/>
      <c r="BT653" s="14"/>
      <c r="BU653" s="14"/>
      <c r="BV653" s="14"/>
      <c r="BW653" s="14"/>
      <c r="BX653" s="14"/>
      <c r="BY653" s="14"/>
      <c r="BZ653" s="14"/>
      <c r="CA653" s="14"/>
      <c r="CB653" s="14"/>
      <c r="CC653" s="14"/>
      <c r="CD653" s="14"/>
      <c r="CE653" s="14"/>
      <c r="CF653" s="14"/>
      <c r="CG653" s="14"/>
      <c r="CH653" s="14"/>
      <c r="CI653" s="14"/>
      <c r="CJ653" s="14"/>
      <c r="CK653" s="14"/>
      <c r="CL653" s="14"/>
      <c r="CM653" s="14"/>
      <c r="CN653" s="14"/>
      <c r="CO653" s="14"/>
      <c r="CP653" s="14"/>
      <c r="CQ653" s="14"/>
      <c r="CR653" s="14"/>
      <c r="CS653" s="14"/>
      <c r="CT653" s="14"/>
      <c r="CU653" s="14"/>
      <c r="CV653" s="14"/>
      <c r="CW653" s="14"/>
      <c r="CX653" s="14"/>
      <c r="CY653" s="14"/>
      <c r="CZ653" s="14"/>
      <c r="DA653" s="14"/>
      <c r="DB653" s="14"/>
      <c r="DC653" s="14"/>
      <c r="DD653" s="14"/>
      <c r="DE653" s="14"/>
      <c r="DF653" s="14"/>
      <c r="DG653" s="14"/>
      <c r="DH653" s="14"/>
      <c r="DI653" s="14"/>
      <c r="DJ653" s="14"/>
    </row>
    <row r="654" spans="1:114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</row>
    <row r="655" spans="1:114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</row>
    <row r="656" spans="1:114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</row>
    <row r="657" spans="1:1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</row>
    <row r="658" spans="1:1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</row>
    <row r="659" spans="1:1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</row>
    <row r="660" spans="1:1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</row>
    <row r="661" spans="1:1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</row>
    <row r="662" spans="1:1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</row>
    <row r="663" spans="1:1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</row>
    <row r="664" spans="1:1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</row>
    <row r="665" spans="1:1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</row>
    <row r="666" spans="1:1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</row>
    <row r="667" spans="1:1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</row>
    <row r="668" spans="1:1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</row>
    <row r="669" spans="1:1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</row>
    <row r="670" spans="1:1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</row>
    <row r="671" spans="1:1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</row>
    <row r="672" spans="1:1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</row>
    <row r="673" spans="1:1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</row>
    <row r="674" spans="1:1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</row>
    <row r="675" spans="1:1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</row>
    <row r="676" spans="1:1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</row>
    <row r="677" spans="1:1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</row>
    <row r="678" spans="1:1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</row>
    <row r="679" spans="1:1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</row>
    <row r="680" spans="1:1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</row>
    <row r="681" spans="1:1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</row>
    <row r="682" spans="1:1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</row>
    <row r="683" spans="1:1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</row>
    <row r="684" spans="1:1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</row>
    <row r="685" spans="1:1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</row>
    <row r="686" spans="1:1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</row>
    <row r="687" spans="1:1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</row>
    <row r="688" spans="1:1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</row>
    <row r="689" spans="1:1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</row>
    <row r="690" spans="1:1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</row>
    <row r="691" spans="1:1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</row>
    <row r="692" spans="1:1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</row>
    <row r="693" spans="1:1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</row>
    <row r="694" spans="1:1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</row>
    <row r="695" spans="1:1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</row>
    <row r="696" spans="1:1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</row>
    <row r="697" spans="1:1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</row>
    <row r="698" spans="1:1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</row>
    <row r="699" spans="1:1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</row>
    <row r="700" spans="1:1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</row>
    <row r="701" spans="1:1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</row>
    <row r="702" spans="1:1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</row>
    <row r="703" spans="1:1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</row>
    <row r="704" spans="1:1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</row>
    <row r="705" spans="1:1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</row>
    <row r="706" spans="1:1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</row>
    <row r="707" spans="1:1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</row>
    <row r="708" spans="1:1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</row>
    <row r="709" spans="1:1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</row>
    <row r="710" spans="1:1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</row>
    <row r="711" spans="1:1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</row>
    <row r="712" spans="1:1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</row>
    <row r="713" spans="1:1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</row>
    <row r="714" spans="1:1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</row>
    <row r="715" spans="1:1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</row>
    <row r="716" spans="1:1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</row>
    <row r="717" spans="1:1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</row>
    <row r="718" spans="1:1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</row>
    <row r="719" spans="1:1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</row>
    <row r="720" spans="1:1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</row>
    <row r="721" spans="1:1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</row>
    <row r="722" spans="1:1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</row>
    <row r="723" spans="1:1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</row>
    <row r="724" spans="1:1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</row>
    <row r="725" spans="1:1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</row>
    <row r="726" spans="1:1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</row>
    <row r="727" spans="1:1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</row>
    <row r="728" spans="1:1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</row>
    <row r="729" spans="1:1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</row>
    <row r="730" spans="1:1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</row>
    <row r="731" spans="1:1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</row>
    <row r="732" spans="1:1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</row>
    <row r="733" spans="1:1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</row>
    <row r="734" spans="1:1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</row>
    <row r="735" spans="1:1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</row>
    <row r="736" spans="1:1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</row>
    <row r="737" spans="1:1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</row>
    <row r="738" spans="1:1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</row>
    <row r="739" spans="1:1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</row>
    <row r="740" spans="1:1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</row>
    <row r="741" spans="1:1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</row>
    <row r="742" spans="1:1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</row>
    <row r="743" spans="1:1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</row>
    <row r="744" spans="1:1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</row>
    <row r="745" spans="1:1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</row>
    <row r="746" spans="1:1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</row>
    <row r="747" spans="1:1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</row>
    <row r="748" spans="1:1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</row>
    <row r="749" spans="1:1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</row>
    <row r="750" spans="1:1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</row>
    <row r="751" spans="1:1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</row>
    <row r="752" spans="1:1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</row>
    <row r="753" spans="1:1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</row>
    <row r="754" spans="1:1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</row>
    <row r="755" spans="1:1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</row>
    <row r="756" spans="1:1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</row>
    <row r="757" spans="1:1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</row>
    <row r="758" spans="1:1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</row>
    <row r="759" spans="1:1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</row>
    <row r="760" spans="1:1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</row>
    <row r="761" spans="1:1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</row>
    <row r="762" spans="1:1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</row>
    <row r="763" spans="1:1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</row>
    <row r="764" spans="1:1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</row>
    <row r="765" spans="1:1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</row>
    <row r="766" spans="1:1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</row>
    <row r="767" spans="1:1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</row>
    <row r="768" spans="1:1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</row>
    <row r="769" spans="1:1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</row>
    <row r="770" spans="1:1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</row>
    <row r="771" spans="1:1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</row>
    <row r="772" spans="1:1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</row>
    <row r="773" spans="1:1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</row>
    <row r="774" spans="1:1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</row>
    <row r="775" spans="1:1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</row>
    <row r="776" spans="1:1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</row>
    <row r="777" spans="1:1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</row>
    <row r="778" spans="1:1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</row>
    <row r="779" spans="1:1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</row>
    <row r="780" spans="1:1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</row>
    <row r="781" spans="1:1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</row>
    <row r="782" spans="1:1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</row>
    <row r="783" spans="1:1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</row>
    <row r="784" spans="1:1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</row>
    <row r="785" spans="1:1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</row>
    <row r="786" spans="1:1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</row>
    <row r="787" spans="1:1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</row>
    <row r="788" spans="1:1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</row>
    <row r="789" spans="1:1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</row>
    <row r="790" spans="1:1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</row>
    <row r="791" spans="1:1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</row>
    <row r="792" spans="1:1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</row>
    <row r="793" spans="1:1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</row>
    <row r="794" spans="1:1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</row>
    <row r="795" spans="1:1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</row>
    <row r="796" spans="1:1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</row>
    <row r="797" spans="1:1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</row>
    <row r="798" spans="1:1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</row>
    <row r="799" spans="1:1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</row>
    <row r="800" spans="1:1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</row>
    <row r="801" spans="1:1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</row>
    <row r="802" spans="1:1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</row>
    <row r="803" spans="1:1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</row>
    <row r="804" spans="1:1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</row>
    <row r="805" spans="1:1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</row>
    <row r="806" spans="1:1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</row>
    <row r="807" spans="1:1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</row>
    <row r="808" spans="1:1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</row>
    <row r="809" spans="1:1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</row>
    <row r="810" spans="1:1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</row>
    <row r="811" spans="1:1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</row>
    <row r="812" spans="1:1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</row>
    <row r="813" spans="1:1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</row>
    <row r="814" spans="1:1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</row>
    <row r="815" spans="1:1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</row>
    <row r="816" spans="1:1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</row>
    <row r="817" spans="1:1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</row>
    <row r="818" spans="1:1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</row>
    <row r="819" spans="1:1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</row>
    <row r="820" spans="1:1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</row>
    <row r="821" spans="1:1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</row>
    <row r="822" spans="1:1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</row>
    <row r="823" spans="1:1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</row>
    <row r="824" spans="1:1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</row>
    <row r="825" spans="1:1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</row>
    <row r="826" spans="1:1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</row>
    <row r="827" spans="1:1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</row>
    <row r="828" spans="1:1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</row>
    <row r="829" spans="1:1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</row>
    <row r="830" spans="1:1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</row>
    <row r="831" spans="1:1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</row>
    <row r="832" spans="1:1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</row>
    <row r="833" spans="1:1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</row>
    <row r="834" spans="1:1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</row>
    <row r="835" spans="1:1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</row>
    <row r="836" spans="1:1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</row>
    <row r="837" spans="1:1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</row>
    <row r="838" spans="1:1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</row>
    <row r="839" spans="1:1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</row>
    <row r="840" spans="1:1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</row>
    <row r="841" spans="1:1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</row>
    <row r="842" spans="1:1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</row>
    <row r="843" spans="1:1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</row>
    <row r="844" spans="1:1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</row>
    <row r="845" spans="1:1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</row>
    <row r="846" spans="1:1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</row>
    <row r="847" spans="1:1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</row>
    <row r="848" spans="1:1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</row>
    <row r="849" spans="1:1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</row>
    <row r="850" spans="1:1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</row>
    <row r="851" spans="1:1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</row>
    <row r="852" spans="1:1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</row>
    <row r="853" spans="1:1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</row>
    <row r="854" spans="1:1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</row>
    <row r="855" spans="1:1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</row>
    <row r="856" spans="1:1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</row>
    <row r="857" spans="1:1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</row>
    <row r="858" spans="1:1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</row>
    <row r="859" spans="1:1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</row>
    <row r="860" spans="1:1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</row>
    <row r="861" spans="1:1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</row>
    <row r="862" spans="1:1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</row>
    <row r="863" spans="1:1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</row>
    <row r="864" spans="1:1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</row>
    <row r="865" spans="1:1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</row>
    <row r="866" spans="1:1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</row>
    <row r="867" spans="1:1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</row>
    <row r="868" spans="1:1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</row>
    <row r="869" spans="1:1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</row>
    <row r="870" spans="1:1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</row>
    <row r="871" spans="1:1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</row>
    <row r="872" spans="1:1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</row>
    <row r="873" spans="1:1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</row>
    <row r="874" spans="1:1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</row>
    <row r="875" spans="1:1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</row>
    <row r="876" spans="1:1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</row>
    <row r="877" spans="1:1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</row>
    <row r="878" spans="1:1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</row>
    <row r="879" spans="1:1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</row>
    <row r="880" spans="1:1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</row>
    <row r="881" spans="1:1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</row>
    <row r="882" spans="1:1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</row>
    <row r="883" spans="1:1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</row>
    <row r="884" spans="1:1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</row>
    <row r="885" spans="1:1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</row>
    <row r="886" spans="1:1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</row>
    <row r="887" spans="1:1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</row>
    <row r="888" spans="1:1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</row>
    <row r="889" spans="1:1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</row>
    <row r="890" spans="1:1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</row>
    <row r="891" spans="1:1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</row>
    <row r="892" spans="1:1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</row>
    <row r="893" spans="1:1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</row>
    <row r="894" spans="1:1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</row>
    <row r="895" spans="1:1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</row>
    <row r="896" spans="1:1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</row>
    <row r="897" spans="1:1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</row>
    <row r="898" spans="1:1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</row>
    <row r="899" spans="1:1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</row>
    <row r="900" spans="1:1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</row>
    <row r="901" spans="1:1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</row>
    <row r="902" spans="1:1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</row>
    <row r="903" spans="1:1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</row>
    <row r="904" spans="1:1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</row>
    <row r="905" spans="1:1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</row>
    <row r="906" spans="1:1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</row>
    <row r="907" spans="1:1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</row>
    <row r="908" spans="1:1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</row>
    <row r="909" spans="1:1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</row>
    <row r="910" spans="1:1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</row>
    <row r="911" spans="1:1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</row>
    <row r="912" spans="1:1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</row>
    <row r="913" spans="1:1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</row>
    <row r="914" spans="1:1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</row>
    <row r="915" spans="1:1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</row>
    <row r="916" spans="1:1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</row>
    <row r="917" spans="1:1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</row>
    <row r="918" spans="1:1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</row>
    <row r="919" spans="1:1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</row>
    <row r="920" spans="1:1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</row>
    <row r="921" spans="1:1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</row>
    <row r="922" spans="1:1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</row>
    <row r="923" spans="1:1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</row>
    <row r="924" spans="1:1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</row>
    <row r="925" spans="1:1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</row>
    <row r="926" spans="1:1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</row>
    <row r="927" spans="1:1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</row>
    <row r="928" spans="1:1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</row>
    <row r="929" spans="1:1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</row>
    <row r="930" spans="1:1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</row>
    <row r="931" spans="1:1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</row>
    <row r="932" spans="1:1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</row>
  </sheetData>
  <mergeCells count="19">
    <mergeCell ref="K23:N23"/>
    <mergeCell ref="B23:D23"/>
    <mergeCell ref="B26:D26"/>
    <mergeCell ref="B29:D29"/>
    <mergeCell ref="E22:H22"/>
    <mergeCell ref="E23:H23"/>
    <mergeCell ref="E25:H25"/>
    <mergeCell ref="E26:H26"/>
    <mergeCell ref="E28:H28"/>
    <mergeCell ref="E29:H29"/>
    <mergeCell ref="K25:N25"/>
    <mergeCell ref="K26:N26"/>
    <mergeCell ref="K28:N28"/>
    <mergeCell ref="K29:N29"/>
    <mergeCell ref="C4:C8"/>
    <mergeCell ref="D4:D8"/>
    <mergeCell ref="F4:F8"/>
    <mergeCell ref="G4:G8"/>
    <mergeCell ref="K22:N22"/>
  </mergeCells>
  <phoneticPr fontId="3" type="noConversion"/>
  <pageMargins left="0.17" right="0.39370078740157483" top="0.59055118110236227" bottom="0.78740157480314965" header="0.31496062992125984" footer="0.51181102362204722"/>
  <pageSetup paperSize="9" orientation="portrait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12</vt:i4>
      </vt:variant>
    </vt:vector>
  </HeadingPairs>
  <TitlesOfParts>
    <vt:vector size="15" baseType="lpstr">
      <vt:lpstr>Доходы</vt:lpstr>
      <vt:lpstr>Расходы</vt:lpstr>
      <vt:lpstr>Источники</vt:lpstr>
      <vt:lpstr>_Date_</vt:lpstr>
      <vt:lpstr>_Otchet_Period_Source__AT_ObjectName</vt:lpstr>
      <vt:lpstr>_PBuh_</vt:lpstr>
      <vt:lpstr>_PBuhN_</vt:lpstr>
      <vt:lpstr>_Period_</vt:lpstr>
      <vt:lpstr>_PFes_</vt:lpstr>
      <vt:lpstr>_PFesN_</vt:lpstr>
      <vt:lpstr>_PRuk_</vt:lpstr>
      <vt:lpstr>_PRukN_</vt:lpstr>
      <vt:lpstr>total1</vt:lpstr>
      <vt:lpstr>Доходы!Заголовки_для_печати</vt:lpstr>
      <vt:lpstr>Источники!Заголовки_для_печати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2013-05-23T04:44:01Z</cp:lastPrinted>
  <dcterms:created xsi:type="dcterms:W3CDTF">1999-06-18T11:49:53Z</dcterms:created>
  <dcterms:modified xsi:type="dcterms:W3CDTF">2014-02-21T05:59:09Z</dcterms:modified>
</cp:coreProperties>
</file>