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12" i="7"/>
  <c r="F11"/>
  <c r="F345" i="4"/>
  <c r="F346"/>
  <c r="F347"/>
  <c r="F348"/>
  <c r="F349"/>
  <c r="F350"/>
  <c r="F122" i="8"/>
  <c r="F119"/>
  <c r="F120"/>
  <c r="F121"/>
  <c r="F333" i="4"/>
  <c r="F334"/>
  <c r="F335"/>
  <c r="F336"/>
  <c r="F337"/>
  <c r="F338"/>
  <c r="F339"/>
  <c r="F340"/>
  <c r="F341"/>
  <c r="F342"/>
  <c r="F343"/>
  <c r="F344"/>
  <c r="F116" i="8"/>
  <c r="F117"/>
  <c r="F118"/>
  <c r="F10" i="7"/>
  <c r="E10"/>
  <c r="F322" i="4"/>
  <c r="F323"/>
  <c r="F324"/>
  <c r="F325"/>
  <c r="F326"/>
  <c r="F327"/>
  <c r="F328"/>
  <c r="F329"/>
  <c r="F330"/>
  <c r="F331"/>
  <c r="F332"/>
  <c r="F106" i="8"/>
  <c r="F107"/>
  <c r="F108"/>
  <c r="F109"/>
  <c r="F110"/>
  <c r="F111"/>
  <c r="F112"/>
  <c r="F113"/>
  <c r="F114"/>
  <c r="F115"/>
  <c r="F96"/>
  <c r="F97"/>
  <c r="F98"/>
  <c r="F99"/>
  <c r="F100"/>
  <c r="F101"/>
  <c r="F102"/>
  <c r="F103"/>
  <c r="F104"/>
  <c r="F105"/>
  <c r="F291" i="4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19" i="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78" i="4"/>
  <c r="F279"/>
  <c r="F280"/>
  <c r="F281"/>
  <c r="F282"/>
  <c r="F283"/>
  <c r="F284"/>
  <c r="F285"/>
  <c r="F286"/>
  <c r="F287"/>
  <c r="F288"/>
  <c r="F289"/>
  <c r="F290"/>
  <c r="F277"/>
  <c r="F276"/>
  <c r="G20" i="7"/>
  <c r="F265" i="4"/>
  <c r="F266"/>
  <c r="F267"/>
  <c r="F268"/>
  <c r="F269"/>
  <c r="F270"/>
  <c r="F271"/>
  <c r="F272"/>
  <c r="F273"/>
  <c r="F274"/>
  <c r="F275"/>
  <c r="F263"/>
  <c r="F264"/>
  <c r="F249"/>
  <c r="F250"/>
  <c r="F251"/>
  <c r="F252"/>
  <c r="F253"/>
  <c r="F254"/>
  <c r="F255"/>
  <c r="F256"/>
  <c r="F257"/>
  <c r="F258"/>
  <c r="F259"/>
  <c r="F260"/>
  <c r="F261"/>
  <c r="F262"/>
  <c r="F240"/>
  <c r="F241"/>
  <c r="F242"/>
  <c r="F243"/>
  <c r="F244"/>
  <c r="F245"/>
  <c r="F246"/>
  <c r="F247"/>
  <c r="F248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G11" i="7"/>
  <c r="G12"/>
  <c r="G13"/>
  <c r="G14"/>
  <c r="G15"/>
  <c r="G10" s="1"/>
  <c r="G16"/>
  <c r="G17"/>
  <c r="G18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0"/>
</calcChain>
</file>

<file path=xl/sharedStrings.xml><?xml version="1.0" encoding="utf-8"?>
<sst xmlns="http://schemas.openxmlformats.org/spreadsheetml/2006/main" count="1437" uniqueCount="691">
  <si>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</si>
  <si>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</si>
  <si>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</si>
  <si>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</si>
  <si>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</si>
  <si>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</si>
  <si>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</si>
  <si>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</si>
  <si>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</si>
  <si>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</si>
  <si>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</si>
  <si>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</si>
  <si>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</si>
  <si>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</si>
  <si>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</si>
  <si>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</si>
  <si>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</si>
  <si>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</si>
  <si>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</si>
  <si>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</si>
  <si>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</si>
  <si>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</si>
  <si>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</si>
  <si>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</si>
  <si>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</si>
  <si>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</si>
  <si>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</si>
  <si>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</si>
  <si>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</si>
  <si>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</si>
  <si>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</si>
  <si>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</si>
  <si>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</si>
  <si>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</si>
  <si>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</si>
  <si>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</si>
  <si>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</si>
  <si>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</si>
  <si>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</si>
  <si>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</si>
  <si>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</si>
  <si>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</si>
  <si>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</si>
  <si>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</si>
  <si>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</si>
  <si>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</si>
  <si>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</si>
  <si>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</si>
  <si>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</si>
  <si>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</si>
  <si>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</si>
  <si>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</si>
  <si>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</si>
  <si>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</si>
  <si>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</si>
  <si>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</si>
  <si>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</si>
  <si>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</si>
  <si>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</si>
  <si>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</si>
  <si>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</si>
  <si>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</si>
  <si>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</si>
  <si>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</si>
  <si>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</si>
  <si>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</si>
  <si>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</si>
  <si>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</si>
  <si>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</si>
  <si>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</si>
  <si>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</si>
  <si>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</si>
  <si>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</si>
  <si>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</si>
  <si>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</si>
  <si>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</si>
  <si>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</si>
  <si>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</si>
  <si>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</si>
  <si>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</si>
  <si>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</si>
  <si>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</si>
  <si>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</si>
  <si>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</si>
  <si>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</si>
  <si>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</si>
  <si>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</si>
  <si>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</si>
  <si>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</si>
  <si>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</si>
  <si>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</si>
  <si>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</si>
  <si>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</si>
  <si>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</si>
  <si>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</si>
  <si>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</si>
  <si>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</si>
  <si>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</si>
  <si>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</si>
  <si>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</si>
  <si>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</si>
  <si>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</si>
  <si>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</si>
  <si>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</si>
  <si>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</si>
  <si>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</si>
  <si>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</si>
  <si>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</si>
  <si>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</si>
  <si>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</si>
  <si>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Общеэкономические вопросы</t>
  </si>
  <si>
    <t>  Дорожное хозяйство (дорожные фонды)</t>
  </si>
  <si>
    <t> Региональные целевые программы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</si>
  <si>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</si>
  <si>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</si>
  <si>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</si>
  <si>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</si>
  <si>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Подпрограмма «Содержание уличного освещения»</t>
  </si>
  <si>
    <t> Подпрограмма «Мероприятия по озеленению»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</si>
  <si>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</si>
  <si>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</si>
  <si>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</si>
  <si>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</si>
  <si>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</si>
  <si>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</si>
  <si>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</si>
  <si>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</si>
  <si>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</si>
  <si>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</si>
  <si>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</si>
  <si>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</si>
  <si>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</si>
  <si>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</si>
  <si>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</si>
  <si>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</si>
  <si>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</si>
  <si>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</si>
  <si>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</si>
  <si>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</si>
  <si>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</si>
  <si>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</si>
  <si>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</si>
  <si>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</si>
  <si>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</si>
  <si>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</si>
  <si>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</si>
  <si>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</si>
  <si>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</si>
  <si>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</si>
  <si>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</si>
  <si>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</si>
  <si>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</si>
  <si>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</si>
  <si>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</si>
  <si>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</si>
  <si>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</si>
  <si>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</si>
  <si>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</si>
  <si>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</si>
  <si>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</si>
  <si>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</si>
  <si>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</si>
  <si>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</si>
  <si>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</si>
  <si>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</si>
  <si>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</si>
  <si>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</si>
  <si>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</si>
  <si>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</si>
  <si>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</si>
  <si>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</si>
  <si>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</si>
  <si>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</si>
  <si>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</si>
  <si>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</si>
  <si>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</si>
  <si>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</si>
  <si>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</si>
  <si>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</si>
  <si>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</si>
  <si>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</si>
  <si>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</si>
  <si>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</si>
  <si>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</si>
  <si>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</si>
  <si>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</si>
  <si>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</si>
  <si>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</si>
  <si>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</si>
  <si>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</si>
  <si>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</si>
  <si>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</si>
  <si>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</si>
  <si>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</si>
  <si>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</si>
  <si>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</si>
  <si>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</si>
  <si>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</si>
  <si>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</si>
  <si>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</si>
  <si>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</si>
  <si>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</si>
  <si>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</si>
  <si>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</si>
  <si>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</si>
  <si>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951 0113 7950500 244 226</t>
  </si>
  <si>
    <t>951 0300 0000000 000 000</t>
  </si>
  <si>
    <t>951 0309 0000000 000 000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</si>
  <si>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</si>
  <si>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</si>
  <si>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</si>
  <si>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</si>
  <si>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</si>
  <si>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</si>
  <si>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</si>
  <si>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</si>
  <si>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</si>
  <si>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</si>
  <si>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</si>
  <si>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</si>
  <si>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</si>
  <si>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</si>
  <si>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</si>
  <si>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</si>
  <si>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</si>
  <si>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</si>
  <si>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</si>
  <si>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</si>
  <si>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</si>
  <si>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</si>
  <si>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</si>
  <si>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</si>
  <si>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</si>
  <si>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</si>
  <si>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</si>
  <si>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</si>
  <si>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</si>
  <si>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</si>
  <si>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</si>
  <si>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</si>
  <si>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</si>
  <si>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</si>
  <si>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</si>
  <si>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</si>
  <si>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</si>
  <si>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</si>
  <si>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</si>
  <si>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</si>
  <si>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</si>
  <si>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</si>
  <si>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</si>
  <si>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</si>
  <si>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</si>
  <si>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</si>
  <si>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</si>
  <si>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</si>
  <si>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</si>
  <si>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</si>
  <si>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</si>
  <si>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</si>
  <si>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</si>
  <si>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</si>
  <si>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</si>
  <si>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</si>
  <si>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</si>
  <si>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</si>
  <si>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</si>
  <si>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</si>
  <si>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</si>
  <si>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</si>
  <si>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</si>
  <si>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</si>
  <si>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</si>
  <si>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</si>
  <si>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</si>
  <si>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</si>
  <si>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951 0503 7950605 000 000</t>
  </si>
  <si>
    <t>951 0503 7950605 244 000</t>
  </si>
  <si>
    <t>951 0503 7950605 244 200</t>
  </si>
  <si>
    <t>951 0503 7950605 244 220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</si>
  <si>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</si>
  <si>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</si>
  <si>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</si>
  <si>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</si>
  <si>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</si>
  <si>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</si>
  <si>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</si>
  <si>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</si>
  <si>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</si>
  <si>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</si>
  <si>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</si>
  <si>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</si>
  <si>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</si>
  <si>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</si>
  <si>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</si>
  <si>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</si>
  <si>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</si>
  <si>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</si>
  <si>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</si>
  <si>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</si>
  <si>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</si>
  <si>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</si>
  <si>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</si>
  <si>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</si>
  <si>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</si>
  <si>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</si>
  <si>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</si>
  <si>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</si>
  <si>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</si>
  <si>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</si>
  <si>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</si>
  <si>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</si>
  <si>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</si>
  <si>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</si>
  <si>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</si>
  <si>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</si>
  <si>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</si>
  <si>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</si>
  <si>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</si>
  <si>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</si>
  <si>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</si>
  <si>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</si>
  <si>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</si>
  <si>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</si>
  <si>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</si>
  <si>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</si>
  <si>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</si>
  <si>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</si>
  <si>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</si>
  <si>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</si>
  <si>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</si>
  <si>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</si>
  <si>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</si>
  <si>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</si>
  <si>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</si>
  <si>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</si>
  <si>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</si>
  <si>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</si>
  <si>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</si>
  <si>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</si>
  <si>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</si>
  <si>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</si>
  <si>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</si>
  <si>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</si>
  <si>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</si>
  <si>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</si>
  <si>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</si>
  <si>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</si>
  <si>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</si>
  <si>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</si>
  <si>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</si>
  <si>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</si>
  <si>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</si>
  <si>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</si>
  <si>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</si>
  <si>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</si>
  <si>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</si>
  <si>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</si>
  <si>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</si>
  <si>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</si>
  <si>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</si>
  <si>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</si>
  <si>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</si>
  <si>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</si>
  <si>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</si>
  <si>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</si>
  <si>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</si>
  <si>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</si>
  <si>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</si>
  <si>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</si>
  <si>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</si>
  <si>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</si>
  <si>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</si>
  <si>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</si>
  <si>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</si>
  <si>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</si>
  <si>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</si>
  <si>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</si>
  <si>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</si>
  <si>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</si>
  <si>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</si>
  <si>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</si>
  <si>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</si>
  <si>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</si>
  <si>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</si>
  <si>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</si>
  <si>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</si>
  <si>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</si>
  <si>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</si>
  <si>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</si>
  <si>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</si>
  <si>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</si>
  <si>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</si>
  <si>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</si>
  <si>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</si>
  <si>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</si>
  <si>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</si>
  <si>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</si>
  <si>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</si>
  <si>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</si>
  <si>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</si>
  <si>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</si>
  <si>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</si>
  <si>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</si>
  <si>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</si>
  <si>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</si>
  <si>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</si>
  <si>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</si>
  <si>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</si>
  <si>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</si>
  <si>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951 0104 0020400 244 310</t>
  </si>
  <si>
    <t>951 0113 7950300 244 290</t>
  </si>
  <si>
    <t>951 0409 7950200 244 222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</si>
  <si>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</si>
  <si>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</si>
  <si>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</si>
  <si>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</si>
  <si>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</si>
  <si>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</si>
  <si>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</si>
  <si>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</si>
  <si>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</si>
  <si>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</si>
  <si>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951 0801 7950801 242 300</t>
  </si>
  <si>
    <t>951 0801 7950801 242 340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</si>
  <si>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</si>
  <si>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</si>
  <si>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</si>
  <si>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</si>
  <si>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</si>
  <si>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</si>
  <si>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</si>
  <si>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</si>
  <si>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</si>
  <si>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</si>
  <si>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951 0104 0020400 320 000</t>
  </si>
  <si>
    <t>951 0104 0020400 320 200</t>
  </si>
  <si>
    <t>951 0104 0020400 320 260</t>
  </si>
  <si>
    <t>951 0104 0020400 320 262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</si>
  <si>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</si>
  <si>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</si>
  <si>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</si>
  <si>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</si>
  <si>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</si>
  <si>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</si>
  <si>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</si>
  <si>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</si>
  <si>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 xml:space="preserve">      А.Е.Шищенко</t>
  </si>
  <si>
    <t/>
  </si>
  <si>
    <t>951 0503 7950605 540 251</t>
  </si>
  <si>
    <t> Муниципальная долгосрочная целевая программа «Развитие муниципальной службы в Матвеево -Курганском сельском поселении на 2012-2015годы»</t>
  </si>
  <si>
    <t> 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Матвеево-Курганского сельского поселения на 2012 -2015годы"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</si>
  <si>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 мероприятия по землеустройству и землепользованию в Матвеево - Курганском сельском поселении на 2012-2015 годы»</t>
  </si>
  <si>
    <t> Муниципальная долгосрочная целевая программа "Пожарная безопастность, защита населения и территорий от чрезвычайных ситуаций, гражданская оборона на территории Администрации Матвеево-Курганского сельского поселения на 2012 -2015г"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</si>
  <si>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2012-2015 годы»</t>
  </si>
  <si>
    <t> Муниципальная долгосрочная целевая программа "Содействие занятости населения на территории Матвеево-Курганского сельского поселения на 2012-2015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</si>
  <si>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2012-2015годы»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</si>
  <si>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2011-2015 годы"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</si>
  <si>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2011-2015г."</t>
  </si>
  <si>
    <t> Муниципальная долгосрочная целевая программа «Благоустройство территории сельского поселения» на 2011-2015 г.</t>
  </si>
  <si>
    <t> Подпрограмма «Мероприятия по организации и содержанию мест захоронений</t>
  </si>
  <si>
    <t> Муниципальная долгосрочная целевая программа "Культура Матвеево-Курганского сельского поселения на 2012 -2015г"</t>
  </si>
  <si>
    <t> Подпрограмма « Дома культуры, другие учреждения культуры»</t>
  </si>
  <si>
    <t> Муниципальная долгосрочная целевая программа «Развитие физической культуры и спорта в Матвеево -Курганском сельском поселении на 2011-2015 годы»</t>
  </si>
  <si>
    <t>951 0102 0020300 122 213</t>
  </si>
  <si>
    <t>951 0102 0020400 244 000</t>
  </si>
  <si>
    <t>951 0102 0020400 244 200</t>
  </si>
  <si>
    <t>951 0102 0020400 244 220</t>
  </si>
  <si>
    <t>951 0102 0020400 244 226</t>
  </si>
  <si>
    <t>951 0104 0020400 122 213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</si>
  <si>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</si>
  <si>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</si>
  <si>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</si>
  <si>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</si>
  <si>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</si>
  <si>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</si>
  <si>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951 0113 7950300 242 000</t>
  </si>
  <si>
    <t>951 0113 7950300 242 200</t>
  </si>
  <si>
    <t>951 0113 7950300 242 220</t>
  </si>
  <si>
    <t>951 0113 7950300 242 226</t>
  </si>
  <si>
    <t>951 0113 7950300 243 226</t>
  </si>
  <si>
    <t>951 0113 7950500 244 225</t>
  </si>
  <si>
    <t>951 0309 7950700 243 000</t>
  </si>
  <si>
    <t>951 0309 7950700 243 200</t>
  </si>
  <si>
    <t>951 0309 7950700 243 220</t>
  </si>
  <si>
    <t>951 0309 7950700 243 225</t>
  </si>
  <si>
    <t>951 0309 7950700 244 340</t>
  </si>
  <si>
    <t>951 0309 7950700 540 000</t>
  </si>
  <si>
    <t>951 0309 7950700 540 200</t>
  </si>
  <si>
    <t>951 0309 7950700 540 250</t>
  </si>
  <si>
    <t>951 0309 7950700 540 251</t>
  </si>
  <si>
    <t>951 0502 5221500 243 226</t>
  </si>
  <si>
    <t>951 0503 7950601 243 000</t>
  </si>
  <si>
    <t>951 0503 7950601 243 200</t>
  </si>
  <si>
    <t>951 0503 7950601 243 220</t>
  </si>
  <si>
    <t>951 0503 7950601 243 225</t>
  </si>
  <si>
    <t>951 0801 7950802 112 000</t>
  </si>
  <si>
    <t>951 0801 7950802 112 200</t>
  </si>
  <si>
    <t>951 0801 7950802 112 210</t>
  </si>
  <si>
    <t>951 0801 7950802 112 212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</si>
  <si>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</si>
  <si>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</si>
  <si>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</si>
  <si>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</si>
  <si>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</si>
  <si>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</si>
  <si>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000 1 01 02010 01 3000 110</t>
  </si>
  <si>
    <t>000 1 01 02020 01 0000 110</t>
  </si>
  <si>
    <t>000 1 01 02020 01 1000 110</t>
  </si>
  <si>
    <t>000 1 01 02020 01 2000 110</t>
  </si>
  <si>
    <t>000 1 01 02020 01 3000 110</t>
  </si>
  <si>
    <t>000 1 01 02030 01 0000 110</t>
  </si>
  <si>
    <t>000 1 01 02030 01 1000 110</t>
  </si>
  <si>
    <t>000 1 01 02030 01 2000 110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</si>
  <si>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</si>
  <si>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</si>
  <si>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</si>
  <si>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</si>
  <si>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</si>
  <si>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</si>
  <si>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</si>
  <si>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000 1 05 01012 01 0000 110</t>
  </si>
  <si>
    <t>000 1 05 01012 01 1000 110</t>
  </si>
  <si>
    <t>000 1 05 01012 01 2000 110</t>
  </si>
  <si>
    <t>000 1 05 01012 01 3000 110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</si>
  <si>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</si>
  <si>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</si>
  <si>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</si>
  <si>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</si>
  <si>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</si>
  <si>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000 1 05 01050 00 0000 110</t>
  </si>
  <si>
    <t>000 1 05 01050 01 0000 110</t>
  </si>
  <si>
    <t>000 1 05 01050 01 1000 110</t>
  </si>
  <si>
    <t>000 1 05 03000 01 0000 110</t>
  </si>
  <si>
    <t>000 1 05 03010 01 0000 110</t>
  </si>
  <si>
    <t>000 1 05 03010 01 1000 110</t>
  </si>
  <si>
    <t>000 1 05 03010 01 2000 110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</si>
  <si>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</si>
  <si>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</si>
  <si>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</si>
  <si>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</si>
  <si>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</si>
  <si>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</si>
  <si>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</si>
  <si>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</si>
  <si>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</si>
  <si>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</si>
  <si>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</si>
  <si>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</si>
  <si>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</si>
  <si>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</si>
  <si>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</si>
  <si>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</si>
  <si>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</si>
  <si>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</si>
  <si>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</si>
  <si>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</si>
  <si>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</si>
  <si>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</si>
  <si>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</si>
  <si>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</si>
  <si>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</si>
  <si>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</si>
  <si>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</si>
  <si>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</si>
  <si>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</si>
  <si>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</si>
  <si>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</si>
  <si>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</si>
  <si>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</si>
  <si>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</si>
  <si>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</si>
  <si>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</si>
  <si>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</si>
  <si>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</si>
  <si>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</si>
  <si>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</si>
  <si>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</si>
  <si>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</si>
  <si>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</si>
  <si>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</si>
  <si>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</si>
  <si>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</si>
  <si>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</si>
  <si>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</si>
  <si>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</si>
  <si>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</si>
  <si>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</si>
  <si>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</si>
  <si>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</si>
  <si>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</si>
  <si>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</si>
  <si>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</si>
  <si>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</si>
  <si>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Областная долгосрочная целевая программа «Развитие водоснабжения, водоотведения и очистки сточных вод Ростовской области» на 2012 - 2017 годы</t>
  </si>
  <si>
    <t>951 0113 0920300 244 310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</si>
  <si>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</si>
  <si>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</si>
  <si>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</si>
  <si>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</si>
  <si>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</si>
  <si>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951 0409 5222700 244 310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</si>
  <si>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</si>
  <si>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</si>
  <si>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</si>
  <si>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</si>
  <si>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</si>
  <si>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951 0503 7950604 243 000</t>
  </si>
  <si>
    <t>951 0503 7950604 243 200</t>
  </si>
  <si>
    <t>951 0503 7950604 243 220</t>
  </si>
  <si>
    <t>951 0503 7950604 243 225</t>
  </si>
  <si>
    <t>951 0503 7950605 243 000</t>
  </si>
  <si>
    <t>951 0503 7950605 243 200</t>
  </si>
  <si>
    <t>951 0503 7950605 243 220</t>
  </si>
  <si>
    <t>951 0503 7950605 243 225</t>
  </si>
  <si>
    <t>951 0503 7950605 244 300</t>
  </si>
  <si>
    <t>951 0503 7950605 244 310</t>
  </si>
  <si>
    <t>951 0801 7950801 242 225</t>
  </si>
  <si>
    <t>951 0801 7950801 242 226</t>
  </si>
  <si>
    <t>951 0801 7950802 242 225</t>
  </si>
  <si>
    <t>951 0801 7950802 242 226</t>
  </si>
  <si>
    <t>951 0801 7950802 242 300</t>
  </si>
  <si>
    <t>951 0801 7950802 242 340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</si>
  <si>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</si>
  <si>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</si>
  <si>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</si>
  <si>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</si>
  <si>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</si>
  <si>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</si>
  <si>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</si>
  <si>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</si>
  <si>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</si>
  <si>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000 1 05 01022 01 0000 110</t>
  </si>
  <si>
    <t>000 1 05 01022 01 2000 110</t>
  </si>
  <si>
    <t>000 1 05 01022 01 3000 110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</si>
  <si>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</si>
  <si>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</si>
  <si>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</si>
  <si>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</si>
  <si>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</si>
  <si>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</si>
  <si>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</si>
  <si>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</si>
  <si>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</si>
  <si>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</si>
  <si>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</si>
  <si>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</si>
  <si>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</si>
  <si>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951 0309 7950700 244 225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</si>
  <si>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</si>
  <si>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</si>
  <si>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</si>
  <si>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</si>
  <si>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</si>
  <si>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</si>
  <si>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</si>
  <si>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951 0502 5224300 411 000</t>
  </si>
  <si>
    <t>951 0502 5224300 411 300</t>
  </si>
  <si>
    <t>951 0502 5224300 411 310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</si>
  <si>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</si>
  <si>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</si>
  <si>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000 1 05 01050 10 1000 110</t>
  </si>
  <si>
    <t>000 1 06 06013 10 4000 110</t>
  </si>
  <si>
    <t>000 1 06 06023 10 4000 110</t>
  </si>
  <si>
    <t>951 0113 7950300 242 225</t>
  </si>
  <si>
    <t>951 0113 7950300 242 300</t>
  </si>
  <si>
    <t>951 0113 7950300 242 310</t>
  </si>
  <si>
    <t>951 0409 7950200 243 000</t>
  </si>
  <si>
    <t>951 0409 7950200 243 200</t>
  </si>
  <si>
    <t>951 0409 7950200 243 220</t>
  </si>
  <si>
    <t>951 0409 7950200 243 226</t>
  </si>
  <si>
    <t>951 0409 7950200 244 300</t>
  </si>
  <si>
    <t>951 0409 7950200 244 310</t>
  </si>
  <si>
    <t>951 0502 7950400 244 300</t>
  </si>
  <si>
    <t>951 0502 7950400 244 310</t>
  </si>
  <si>
    <t> Прочее по налогу, взимаемому с налогоплательщиков, выбравших в качестве объекта налогообложения доходы, уменьшенные на величину расходов</t>
  </si>
  <si>
    <t> Прочее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</si>
  <si>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000 1 05 01021 01 4000 110</t>
  </si>
  <si>
    <t>000 1 05 01022 01 4000 110</t>
  </si>
  <si>
    <t>000 1 05 01050 01 4000 110</t>
  </si>
  <si>
    <t xml:space="preserve">01   июля 2013  г.
01    февраля  2012  г.
</t>
  </si>
  <si>
    <t>05.07.2013</t>
  </si>
  <si>
    <t>000 1 05 01050 01 5000 110</t>
  </si>
  <si>
    <t> Областная долгосрочная целевая программа «Развитие транспортной инфраструктуры в Ростовской области на 2010-2014 годы»</t>
  </si>
  <si>
    <t>951 0113 0920300 244 222</t>
  </si>
  <si>
    <t>951 0409 5222700 243 000</t>
  </si>
  <si>
    <t>951 0409 5222700 243 200</t>
  </si>
  <si>
    <t>951 0409 5222700 243 220</t>
  </si>
  <si>
    <t>951 0409 5222700 243 225</t>
  </si>
  <si>
    <t>951 0503 7950601 244 226</t>
  </si>
  <si>
    <t>05 июля  2013  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</si>
</sst>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13" fillId="0" borderId="8" xfId="0" applyFont="1" applyFill="1" applyBorder="1" applyAlignment="1">
      <alignment horizontal="left" wrapText="1"/>
    </xf>
    <xf numFmtId="4" fontId="1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4" fontId="14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/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" fontId="10" fillId="0" borderId="18" xfId="0" applyNumberFormat="1" applyFont="1" applyBorder="1" applyAlignment="1">
      <alignment horizontal="center"/>
    </xf>
    <xf numFmtId="0" fontId="13" fillId="0" borderId="17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>
      <selection activeCell="E19" sqref="E19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94" t="s">
        <v>27</v>
      </c>
      <c r="B2" s="95"/>
      <c r="C2" s="95"/>
      <c r="D2" s="95"/>
      <c r="E2" s="95"/>
    </row>
    <row r="3" spans="1:16" ht="15.75" thickBot="1">
      <c r="A3" s="52"/>
      <c r="B3" s="48"/>
      <c r="C3" s="48"/>
      <c r="D3" s="48"/>
      <c r="E3" s="45"/>
      <c r="F3" s="60" t="s">
        <v>6</v>
      </c>
    </row>
    <row r="4" spans="1:16">
      <c r="A4" s="96" t="s">
        <v>680</v>
      </c>
      <c r="B4" s="97"/>
      <c r="C4" s="97"/>
      <c r="D4" s="97"/>
      <c r="E4" s="98"/>
      <c r="F4" s="9" t="s">
        <v>24</v>
      </c>
    </row>
    <row r="5" spans="1:16">
      <c r="A5" s="1"/>
      <c r="B5" s="8"/>
      <c r="C5" s="8"/>
      <c r="D5" s="8"/>
      <c r="E5" s="50" t="s">
        <v>13</v>
      </c>
      <c r="F5" s="10" t="s">
        <v>681</v>
      </c>
    </row>
    <row r="6" spans="1:16">
      <c r="A6" s="20" t="s">
        <v>1</v>
      </c>
      <c r="B6" s="7"/>
      <c r="C6" s="7"/>
      <c r="D6" s="6"/>
      <c r="E6" s="50" t="s">
        <v>11</v>
      </c>
      <c r="F6" s="68" t="s">
        <v>39</v>
      </c>
    </row>
    <row r="7" spans="1:16" ht="18.75" customHeight="1">
      <c r="A7" s="7" t="s">
        <v>0</v>
      </c>
      <c r="B7" s="99" t="s">
        <v>36</v>
      </c>
      <c r="C7" s="99"/>
      <c r="D7" s="99"/>
      <c r="E7" s="61" t="s">
        <v>40</v>
      </c>
      <c r="F7" s="69">
        <v>60231845000</v>
      </c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>
      <c r="A8" s="7" t="s">
        <v>22</v>
      </c>
      <c r="B8" s="81" t="s">
        <v>37</v>
      </c>
      <c r="C8" s="62"/>
      <c r="D8" s="6"/>
      <c r="E8" s="7"/>
      <c r="F8" s="11"/>
    </row>
    <row r="9" spans="1:16" ht="13.5" thickBot="1">
      <c r="A9" s="49" t="s">
        <v>425</v>
      </c>
      <c r="B9" s="7"/>
      <c r="C9" s="7"/>
      <c r="D9" s="6"/>
      <c r="E9" s="50" t="s">
        <v>12</v>
      </c>
      <c r="F9" s="12" t="s">
        <v>5</v>
      </c>
    </row>
    <row r="10" spans="1:16">
      <c r="A10" s="7" t="s">
        <v>426</v>
      </c>
      <c r="B10" s="7"/>
      <c r="C10" s="7"/>
      <c r="D10" s="6"/>
      <c r="F10" s="14"/>
    </row>
    <row r="11" spans="1:16" ht="15">
      <c r="A11" s="1"/>
      <c r="B11" s="17"/>
      <c r="C11" s="17" t="s">
        <v>14</v>
      </c>
      <c r="D11" s="6"/>
      <c r="E11" s="6"/>
      <c r="F11" s="19"/>
    </row>
    <row r="12" spans="1:16">
      <c r="A12" s="72"/>
      <c r="B12" s="72"/>
      <c r="C12" s="73"/>
      <c r="D12" s="74"/>
      <c r="E12" s="74"/>
      <c r="F12" s="19"/>
    </row>
    <row r="13" spans="1:16" ht="0.75" customHeight="1">
      <c r="A13" s="90" t="s">
        <v>7</v>
      </c>
      <c r="B13" s="70"/>
      <c r="C13" s="84"/>
      <c r="D13" s="85"/>
      <c r="E13" s="92" t="s">
        <v>4</v>
      </c>
      <c r="F13" s="77"/>
    </row>
    <row r="14" spans="1:16">
      <c r="A14" s="91"/>
      <c r="B14" s="71" t="s">
        <v>8</v>
      </c>
      <c r="C14" s="84" t="s">
        <v>33</v>
      </c>
      <c r="D14" s="84" t="s">
        <v>25</v>
      </c>
      <c r="E14" s="93"/>
      <c r="F14" s="85"/>
    </row>
    <row r="15" spans="1:16" ht="10.5" customHeight="1">
      <c r="A15" s="91"/>
      <c r="B15" s="71" t="s">
        <v>9</v>
      </c>
      <c r="C15" s="84" t="s">
        <v>32</v>
      </c>
      <c r="D15" s="84" t="s">
        <v>26</v>
      </c>
      <c r="E15" s="93"/>
      <c r="F15" s="86" t="s">
        <v>3</v>
      </c>
    </row>
    <row r="16" spans="1:16" hidden="1">
      <c r="A16" s="91"/>
      <c r="B16" s="71" t="s">
        <v>10</v>
      </c>
      <c r="C16" s="84" t="s">
        <v>31</v>
      </c>
      <c r="D16" s="86" t="s">
        <v>2</v>
      </c>
      <c r="E16" s="93"/>
      <c r="F16" s="86" t="s">
        <v>2</v>
      </c>
    </row>
    <row r="17" spans="1:6" hidden="1">
      <c r="A17" s="91"/>
      <c r="B17" s="71"/>
      <c r="C17" s="84"/>
      <c r="D17" s="84"/>
      <c r="E17" s="93"/>
      <c r="F17" s="85"/>
    </row>
    <row r="18" spans="1:6">
      <c r="A18" s="87">
        <v>1</v>
      </c>
      <c r="B18" s="36">
        <v>2</v>
      </c>
      <c r="C18" s="36">
        <v>3</v>
      </c>
      <c r="D18" s="53">
        <v>4</v>
      </c>
      <c r="E18" s="53">
        <v>5</v>
      </c>
      <c r="F18" s="53">
        <v>6</v>
      </c>
    </row>
    <row r="19" spans="1:6">
      <c r="A19" s="75" t="s">
        <v>349</v>
      </c>
      <c r="B19" s="75" t="s">
        <v>413</v>
      </c>
      <c r="C19" s="79" t="s">
        <v>448</v>
      </c>
      <c r="D19" s="78">
        <v>63499700</v>
      </c>
      <c r="E19" s="78">
        <v>19996368.02</v>
      </c>
      <c r="F19" s="76">
        <f>D19-E19</f>
        <v>43503331.980000004</v>
      </c>
    </row>
    <row r="20" spans="1:6">
      <c r="A20" s="75" t="s">
        <v>350</v>
      </c>
      <c r="B20" s="75" t="s">
        <v>414</v>
      </c>
      <c r="C20" s="75" t="s">
        <v>500</v>
      </c>
      <c r="D20" s="78">
        <v>36229500</v>
      </c>
      <c r="E20" s="78">
        <v>17182853.02</v>
      </c>
      <c r="F20" s="76">
        <f t="shared" ref="F20:F74" si="0">D20-E20</f>
        <v>19046646.98</v>
      </c>
    </row>
    <row r="21" spans="1:6">
      <c r="A21" s="75" t="s">
        <v>351</v>
      </c>
      <c r="B21" s="75" t="s">
        <v>414</v>
      </c>
      <c r="C21" s="75" t="s">
        <v>501</v>
      </c>
      <c r="D21" s="78">
        <v>14777300</v>
      </c>
      <c r="E21" s="78">
        <v>5595614.1900000004</v>
      </c>
      <c r="F21" s="76">
        <f t="shared" si="0"/>
        <v>9181685.8099999987</v>
      </c>
    </row>
    <row r="22" spans="1:6">
      <c r="A22" s="75" t="s">
        <v>352</v>
      </c>
      <c r="B22" s="75" t="s">
        <v>414</v>
      </c>
      <c r="C22" s="75" t="s">
        <v>502</v>
      </c>
      <c r="D22" s="78">
        <v>14777300</v>
      </c>
      <c r="E22" s="78">
        <v>5595614.1900000004</v>
      </c>
      <c r="F22" s="76">
        <f t="shared" si="0"/>
        <v>9181685.8099999987</v>
      </c>
    </row>
    <row r="23" spans="1:6" ht="68.25">
      <c r="A23" s="75" t="s">
        <v>353</v>
      </c>
      <c r="B23" s="75" t="s">
        <v>414</v>
      </c>
      <c r="C23" s="75" t="s">
        <v>503</v>
      </c>
      <c r="D23" s="78">
        <v>14577400</v>
      </c>
      <c r="E23" s="78">
        <v>5492786.0099999998</v>
      </c>
      <c r="F23" s="76">
        <f t="shared" si="0"/>
        <v>9084613.9900000002</v>
      </c>
    </row>
    <row r="24" spans="1:6" ht="68.25">
      <c r="A24" s="75" t="s">
        <v>353</v>
      </c>
      <c r="B24" s="75" t="s">
        <v>414</v>
      </c>
      <c r="C24" s="75" t="s">
        <v>504</v>
      </c>
      <c r="D24" s="78">
        <v>14577400</v>
      </c>
      <c r="E24" s="78">
        <v>5442931.7199999997</v>
      </c>
      <c r="F24" s="76">
        <f t="shared" si="0"/>
        <v>9134468.2800000012</v>
      </c>
    </row>
    <row r="25" spans="1:6" ht="68.25">
      <c r="A25" s="75" t="s">
        <v>354</v>
      </c>
      <c r="B25" s="75" t="s">
        <v>414</v>
      </c>
      <c r="C25" s="75" t="s">
        <v>505</v>
      </c>
      <c r="D25" s="78">
        <v>0</v>
      </c>
      <c r="E25" s="78">
        <v>43991.08</v>
      </c>
      <c r="F25" s="76">
        <f t="shared" si="0"/>
        <v>-43991.08</v>
      </c>
    </row>
    <row r="26" spans="1:6" ht="68.25">
      <c r="A26" s="75" t="s">
        <v>355</v>
      </c>
      <c r="B26" s="75" t="s">
        <v>414</v>
      </c>
      <c r="C26" s="75" t="s">
        <v>506</v>
      </c>
      <c r="D26" s="78">
        <v>0</v>
      </c>
      <c r="E26" s="78">
        <v>5863.21</v>
      </c>
      <c r="F26" s="76">
        <f t="shared" si="0"/>
        <v>-5863.21</v>
      </c>
    </row>
    <row r="27" spans="1:6" ht="76.5" customHeight="1">
      <c r="A27" s="75" t="s">
        <v>356</v>
      </c>
      <c r="B27" s="75" t="s">
        <v>414</v>
      </c>
      <c r="C27" s="75" t="s">
        <v>507</v>
      </c>
      <c r="D27" s="78">
        <v>59100</v>
      </c>
      <c r="E27" s="78">
        <v>7500.53</v>
      </c>
      <c r="F27" s="76">
        <f t="shared" si="0"/>
        <v>51599.47</v>
      </c>
    </row>
    <row r="28" spans="1:6" ht="82.5" customHeight="1">
      <c r="A28" s="75" t="s">
        <v>356</v>
      </c>
      <c r="B28" s="75" t="s">
        <v>414</v>
      </c>
      <c r="C28" s="75" t="s">
        <v>508</v>
      </c>
      <c r="D28" s="78">
        <v>59100</v>
      </c>
      <c r="E28" s="78">
        <v>7389.7</v>
      </c>
      <c r="F28" s="76">
        <f t="shared" si="0"/>
        <v>51710.3</v>
      </c>
    </row>
    <row r="29" spans="1:6" ht="78">
      <c r="A29" s="75" t="s">
        <v>586</v>
      </c>
      <c r="B29" s="75" t="s">
        <v>414</v>
      </c>
      <c r="C29" s="75" t="s">
        <v>509</v>
      </c>
      <c r="D29" s="78">
        <v>0</v>
      </c>
      <c r="E29" s="78">
        <v>10.83</v>
      </c>
      <c r="F29" s="76">
        <f t="shared" si="0"/>
        <v>-10.83</v>
      </c>
    </row>
    <row r="30" spans="1:6" ht="78">
      <c r="A30" s="75" t="s">
        <v>587</v>
      </c>
      <c r="B30" s="75" t="s">
        <v>414</v>
      </c>
      <c r="C30" s="75" t="s">
        <v>510</v>
      </c>
      <c r="D30" s="78">
        <v>0</v>
      </c>
      <c r="E30" s="78">
        <v>100</v>
      </c>
      <c r="F30" s="76">
        <f t="shared" si="0"/>
        <v>-100</v>
      </c>
    </row>
    <row r="31" spans="1:6" ht="39">
      <c r="A31" s="75" t="s">
        <v>357</v>
      </c>
      <c r="B31" s="75" t="s">
        <v>414</v>
      </c>
      <c r="C31" s="75" t="s">
        <v>511</v>
      </c>
      <c r="D31" s="78">
        <v>140800</v>
      </c>
      <c r="E31" s="78">
        <v>95327.65</v>
      </c>
      <c r="F31" s="76">
        <f t="shared" si="0"/>
        <v>45472.350000000006</v>
      </c>
    </row>
    <row r="32" spans="1:6" ht="39">
      <c r="A32" s="75" t="s">
        <v>357</v>
      </c>
      <c r="B32" s="75" t="s">
        <v>414</v>
      </c>
      <c r="C32" s="75" t="s">
        <v>512</v>
      </c>
      <c r="D32" s="78">
        <v>140800</v>
      </c>
      <c r="E32" s="78">
        <v>95141.42</v>
      </c>
      <c r="F32" s="76">
        <f t="shared" si="0"/>
        <v>45658.58</v>
      </c>
    </row>
    <row r="33" spans="1:6" ht="39">
      <c r="A33" s="75" t="s">
        <v>406</v>
      </c>
      <c r="B33" s="75" t="s">
        <v>414</v>
      </c>
      <c r="C33" s="75" t="s">
        <v>513</v>
      </c>
      <c r="D33" s="78">
        <v>0</v>
      </c>
      <c r="E33" s="78">
        <v>86.23</v>
      </c>
      <c r="F33" s="76">
        <f t="shared" si="0"/>
        <v>-86.23</v>
      </c>
    </row>
    <row r="34" spans="1:6" ht="39">
      <c r="A34" s="75" t="s">
        <v>588</v>
      </c>
      <c r="B34" s="75" t="s">
        <v>414</v>
      </c>
      <c r="C34" s="75" t="s">
        <v>514</v>
      </c>
      <c r="D34" s="78">
        <v>0</v>
      </c>
      <c r="E34" s="78">
        <v>100</v>
      </c>
      <c r="F34" s="76">
        <f t="shared" si="0"/>
        <v>-100</v>
      </c>
    </row>
    <row r="35" spans="1:6">
      <c r="A35" s="75" t="s">
        <v>358</v>
      </c>
      <c r="B35" s="75" t="s">
        <v>414</v>
      </c>
      <c r="C35" s="75" t="s">
        <v>515</v>
      </c>
      <c r="D35" s="78">
        <v>4001100</v>
      </c>
      <c r="E35" s="78">
        <v>2945382.5</v>
      </c>
      <c r="F35" s="76">
        <f t="shared" si="0"/>
        <v>1055717.5</v>
      </c>
    </row>
    <row r="36" spans="1:6" ht="19.5">
      <c r="A36" s="75" t="s">
        <v>359</v>
      </c>
      <c r="B36" s="75" t="s">
        <v>414</v>
      </c>
      <c r="C36" s="75" t="s">
        <v>516</v>
      </c>
      <c r="D36" s="78">
        <v>2276100</v>
      </c>
      <c r="E36" s="78">
        <v>1363613.95</v>
      </c>
      <c r="F36" s="76">
        <f t="shared" si="0"/>
        <v>912486.05</v>
      </c>
    </row>
    <row r="37" spans="1:6" ht="29.25">
      <c r="A37" s="75" t="s">
        <v>360</v>
      </c>
      <c r="B37" s="75" t="s">
        <v>414</v>
      </c>
      <c r="C37" s="75" t="s">
        <v>517</v>
      </c>
      <c r="D37" s="78">
        <v>857300</v>
      </c>
      <c r="E37" s="78">
        <v>539358.81999999995</v>
      </c>
      <c r="F37" s="76">
        <f t="shared" si="0"/>
        <v>317941.18000000005</v>
      </c>
    </row>
    <row r="38" spans="1:6" ht="29.25">
      <c r="A38" s="75" t="s">
        <v>360</v>
      </c>
      <c r="B38" s="75" t="s">
        <v>414</v>
      </c>
      <c r="C38" s="75" t="s">
        <v>518</v>
      </c>
      <c r="D38" s="78">
        <v>856800</v>
      </c>
      <c r="E38" s="78">
        <v>540738.66</v>
      </c>
      <c r="F38" s="76">
        <f t="shared" si="0"/>
        <v>316061.33999999997</v>
      </c>
    </row>
    <row r="39" spans="1:6" ht="29.25">
      <c r="A39" s="75" t="s">
        <v>360</v>
      </c>
      <c r="B39" s="75" t="s">
        <v>414</v>
      </c>
      <c r="C39" s="75" t="s">
        <v>519</v>
      </c>
      <c r="D39" s="78">
        <v>856800</v>
      </c>
      <c r="E39" s="78">
        <v>534703.22</v>
      </c>
      <c r="F39" s="76">
        <f t="shared" si="0"/>
        <v>322096.78000000003</v>
      </c>
    </row>
    <row r="40" spans="1:6" ht="29.25">
      <c r="A40" s="75" t="s">
        <v>361</v>
      </c>
      <c r="B40" s="75" t="s">
        <v>414</v>
      </c>
      <c r="C40" s="75" t="s">
        <v>520</v>
      </c>
      <c r="D40" s="78">
        <v>0</v>
      </c>
      <c r="E40" s="78">
        <v>6035.44</v>
      </c>
      <c r="F40" s="76">
        <f t="shared" si="0"/>
        <v>-6035.44</v>
      </c>
    </row>
    <row r="41" spans="1:6" ht="39">
      <c r="A41" s="75" t="s">
        <v>362</v>
      </c>
      <c r="B41" s="75" t="s">
        <v>414</v>
      </c>
      <c r="C41" s="75" t="s">
        <v>521</v>
      </c>
      <c r="D41" s="78">
        <v>500</v>
      </c>
      <c r="E41" s="78">
        <v>-1379.84</v>
      </c>
      <c r="F41" s="76">
        <f t="shared" si="0"/>
        <v>1879.84</v>
      </c>
    </row>
    <row r="42" spans="1:6" ht="39">
      <c r="A42" s="75" t="s">
        <v>362</v>
      </c>
      <c r="B42" s="75" t="s">
        <v>414</v>
      </c>
      <c r="C42" s="75" t="s">
        <v>522</v>
      </c>
      <c r="D42" s="78">
        <v>500</v>
      </c>
      <c r="E42" s="78">
        <v>214.05</v>
      </c>
      <c r="F42" s="76">
        <f t="shared" si="0"/>
        <v>285.95</v>
      </c>
    </row>
    <row r="43" spans="1:6" ht="48.75">
      <c r="A43" s="75" t="s">
        <v>363</v>
      </c>
      <c r="B43" s="75" t="s">
        <v>414</v>
      </c>
      <c r="C43" s="75" t="s">
        <v>523</v>
      </c>
      <c r="D43" s="78">
        <v>0</v>
      </c>
      <c r="E43" s="78">
        <v>-1413.89</v>
      </c>
      <c r="F43" s="76">
        <f t="shared" si="0"/>
        <v>1413.89</v>
      </c>
    </row>
    <row r="44" spans="1:6" ht="48.75">
      <c r="A44" s="75" t="s">
        <v>364</v>
      </c>
      <c r="B44" s="75" t="s">
        <v>414</v>
      </c>
      <c r="C44" s="75" t="s">
        <v>524</v>
      </c>
      <c r="D44" s="78">
        <v>0</v>
      </c>
      <c r="E44" s="78">
        <v>-180</v>
      </c>
      <c r="F44" s="76">
        <f t="shared" si="0"/>
        <v>180</v>
      </c>
    </row>
    <row r="45" spans="1:6" ht="39">
      <c r="A45" s="75" t="s">
        <v>365</v>
      </c>
      <c r="B45" s="75" t="s">
        <v>414</v>
      </c>
      <c r="C45" s="75" t="s">
        <v>525</v>
      </c>
      <c r="D45" s="78">
        <v>598000</v>
      </c>
      <c r="E45" s="78">
        <v>3037.21</v>
      </c>
      <c r="F45" s="76">
        <f t="shared" si="0"/>
        <v>594962.79</v>
      </c>
    </row>
    <row r="46" spans="1:6" ht="39">
      <c r="A46" s="75" t="s">
        <v>365</v>
      </c>
      <c r="B46" s="75" t="s">
        <v>414</v>
      </c>
      <c r="C46" s="75" t="s">
        <v>526</v>
      </c>
      <c r="D46" s="78">
        <v>598000</v>
      </c>
      <c r="E46" s="78">
        <v>2958.96</v>
      </c>
      <c r="F46" s="76">
        <f t="shared" si="0"/>
        <v>595041.04</v>
      </c>
    </row>
    <row r="47" spans="1:6" ht="39">
      <c r="A47" s="75" t="s">
        <v>365</v>
      </c>
      <c r="B47" s="75" t="s">
        <v>414</v>
      </c>
      <c r="C47" s="75" t="s">
        <v>527</v>
      </c>
      <c r="D47" s="78">
        <v>598000</v>
      </c>
      <c r="E47" s="78">
        <v>1177.6600000000001</v>
      </c>
      <c r="F47" s="76">
        <f t="shared" si="0"/>
        <v>596822.34</v>
      </c>
    </row>
    <row r="48" spans="1:6" ht="39">
      <c r="A48" s="75" t="s">
        <v>589</v>
      </c>
      <c r="B48" s="75" t="s">
        <v>414</v>
      </c>
      <c r="C48" s="75" t="s">
        <v>528</v>
      </c>
      <c r="D48" s="78">
        <v>0</v>
      </c>
      <c r="E48" s="78">
        <v>1556.3</v>
      </c>
      <c r="F48" s="76">
        <f t="shared" si="0"/>
        <v>-1556.3</v>
      </c>
    </row>
    <row r="49" spans="1:6" ht="39">
      <c r="A49" s="75" t="s">
        <v>428</v>
      </c>
      <c r="B49" s="75" t="s">
        <v>414</v>
      </c>
      <c r="C49" s="75" t="s">
        <v>529</v>
      </c>
      <c r="D49" s="78">
        <v>0</v>
      </c>
      <c r="E49" s="78">
        <v>225</v>
      </c>
      <c r="F49" s="76">
        <f t="shared" si="0"/>
        <v>-225</v>
      </c>
    </row>
    <row r="50" spans="1:6" ht="39">
      <c r="A50" s="75" t="s">
        <v>675</v>
      </c>
      <c r="B50" s="75" t="s">
        <v>414</v>
      </c>
      <c r="C50" s="75" t="s">
        <v>677</v>
      </c>
      <c r="D50" s="78">
        <v>0</v>
      </c>
      <c r="E50" s="78">
        <v>0</v>
      </c>
      <c r="F50" s="76">
        <f t="shared" si="0"/>
        <v>0</v>
      </c>
    </row>
    <row r="51" spans="1:6" ht="48.75">
      <c r="A51" s="75" t="s">
        <v>623</v>
      </c>
      <c r="B51" s="75" t="s">
        <v>414</v>
      </c>
      <c r="C51" s="75" t="s">
        <v>632</v>
      </c>
      <c r="D51" s="78">
        <v>0</v>
      </c>
      <c r="E51" s="78">
        <v>78.25</v>
      </c>
      <c r="F51" s="76">
        <f t="shared" si="0"/>
        <v>-78.25</v>
      </c>
    </row>
    <row r="52" spans="1:6" ht="58.5">
      <c r="A52" s="75" t="s">
        <v>624</v>
      </c>
      <c r="B52" s="75" t="s">
        <v>414</v>
      </c>
      <c r="C52" s="75" t="s">
        <v>633</v>
      </c>
      <c r="D52" s="78">
        <v>0</v>
      </c>
      <c r="E52" s="78">
        <v>89.5</v>
      </c>
      <c r="F52" s="76">
        <f t="shared" si="0"/>
        <v>-89.5</v>
      </c>
    </row>
    <row r="53" spans="1:6" ht="58.5">
      <c r="A53" s="75" t="s">
        <v>625</v>
      </c>
      <c r="B53" s="75" t="s">
        <v>414</v>
      </c>
      <c r="C53" s="75" t="s">
        <v>634</v>
      </c>
      <c r="D53" s="78">
        <v>0</v>
      </c>
      <c r="E53" s="78">
        <v>-11.25</v>
      </c>
      <c r="F53" s="76">
        <f t="shared" si="0"/>
        <v>11.25</v>
      </c>
    </row>
    <row r="54" spans="1:6" ht="58.5">
      <c r="A54" s="75" t="s">
        <v>676</v>
      </c>
      <c r="B54" s="75" t="s">
        <v>414</v>
      </c>
      <c r="C54" s="75" t="s">
        <v>678</v>
      </c>
      <c r="D54" s="78">
        <v>0</v>
      </c>
      <c r="E54" s="78">
        <v>0</v>
      </c>
      <c r="F54" s="76">
        <f t="shared" si="0"/>
        <v>0</v>
      </c>
    </row>
    <row r="55" spans="1:6" ht="19.5">
      <c r="A55" s="75" t="s">
        <v>366</v>
      </c>
      <c r="B55" s="75" t="s">
        <v>414</v>
      </c>
      <c r="C55" s="75" t="s">
        <v>530</v>
      </c>
      <c r="D55" s="78">
        <v>0</v>
      </c>
      <c r="E55" s="78">
        <v>0</v>
      </c>
      <c r="F55" s="76">
        <f t="shared" si="0"/>
        <v>0</v>
      </c>
    </row>
    <row r="56" spans="1:6" ht="19.5">
      <c r="A56" s="75" t="s">
        <v>366</v>
      </c>
      <c r="B56" s="75" t="s">
        <v>414</v>
      </c>
      <c r="C56" s="75" t="s">
        <v>531</v>
      </c>
      <c r="D56" s="78">
        <v>820800</v>
      </c>
      <c r="E56" s="78">
        <v>821217.92</v>
      </c>
      <c r="F56" s="76">
        <f t="shared" si="0"/>
        <v>-417.92000000004191</v>
      </c>
    </row>
    <row r="57" spans="1:6" ht="19.5">
      <c r="A57" s="75" t="s">
        <v>366</v>
      </c>
      <c r="B57" s="75" t="s">
        <v>414</v>
      </c>
      <c r="C57" s="75" t="s">
        <v>532</v>
      </c>
      <c r="D57" s="78">
        <v>820800</v>
      </c>
      <c r="E57" s="78">
        <v>818788.05</v>
      </c>
      <c r="F57" s="76">
        <f t="shared" si="0"/>
        <v>2011.9499999999534</v>
      </c>
    </row>
    <row r="58" spans="1:6" ht="19.5">
      <c r="A58" s="75" t="s">
        <v>366</v>
      </c>
      <c r="B58" s="75" t="s">
        <v>414</v>
      </c>
      <c r="C58" s="75" t="s">
        <v>635</v>
      </c>
      <c r="D58" s="78">
        <v>0</v>
      </c>
      <c r="E58" s="78">
        <v>2411.9299999999998</v>
      </c>
      <c r="F58" s="76">
        <f t="shared" si="0"/>
        <v>-2411.9299999999998</v>
      </c>
    </row>
    <row r="59" spans="1:6" ht="19.5">
      <c r="A59" s="75" t="s">
        <v>366</v>
      </c>
      <c r="B59" s="75" t="s">
        <v>414</v>
      </c>
      <c r="C59" s="75" t="s">
        <v>679</v>
      </c>
      <c r="D59" s="78">
        <v>0</v>
      </c>
      <c r="E59" s="78">
        <v>0</v>
      </c>
      <c r="F59" s="76">
        <f t="shared" si="0"/>
        <v>0</v>
      </c>
    </row>
    <row r="60" spans="1:6" ht="19.5">
      <c r="A60" s="75" t="s">
        <v>366</v>
      </c>
      <c r="B60" s="75" t="s">
        <v>414</v>
      </c>
      <c r="C60" s="75" t="s">
        <v>682</v>
      </c>
      <c r="D60" s="78">
        <v>0</v>
      </c>
      <c r="E60" s="78">
        <v>17.940000000000001</v>
      </c>
      <c r="F60" s="76">
        <f t="shared" si="0"/>
        <v>-17.940000000000001</v>
      </c>
    </row>
    <row r="61" spans="1:6" ht="19.5">
      <c r="A61" s="75" t="s">
        <v>366</v>
      </c>
      <c r="B61" s="75" t="s">
        <v>414</v>
      </c>
      <c r="C61" s="75" t="s">
        <v>661</v>
      </c>
      <c r="D61" s="78">
        <v>0</v>
      </c>
      <c r="E61" s="78">
        <v>0</v>
      </c>
      <c r="F61" s="76">
        <f t="shared" si="0"/>
        <v>0</v>
      </c>
    </row>
    <row r="62" spans="1:6">
      <c r="A62" s="75" t="s">
        <v>367</v>
      </c>
      <c r="B62" s="75" t="s">
        <v>414</v>
      </c>
      <c r="C62" s="75" t="s">
        <v>533</v>
      </c>
      <c r="D62" s="78">
        <v>1725000</v>
      </c>
      <c r="E62" s="78">
        <v>1581768.55</v>
      </c>
      <c r="F62" s="76">
        <f t="shared" si="0"/>
        <v>143231.44999999995</v>
      </c>
    </row>
    <row r="63" spans="1:6">
      <c r="A63" s="75" t="s">
        <v>367</v>
      </c>
      <c r="B63" s="75" t="s">
        <v>414</v>
      </c>
      <c r="C63" s="75" t="s">
        <v>534</v>
      </c>
      <c r="D63" s="78">
        <v>1725000</v>
      </c>
      <c r="E63" s="78">
        <v>1588040.53</v>
      </c>
      <c r="F63" s="76">
        <f t="shared" si="0"/>
        <v>136959.46999999997</v>
      </c>
    </row>
    <row r="64" spans="1:6">
      <c r="A64" s="75" t="s">
        <v>367</v>
      </c>
      <c r="B64" s="75" t="s">
        <v>414</v>
      </c>
      <c r="C64" s="75" t="s">
        <v>535</v>
      </c>
      <c r="D64" s="78">
        <v>1725000</v>
      </c>
      <c r="E64" s="78">
        <v>1587626.68</v>
      </c>
      <c r="F64" s="76">
        <f t="shared" si="0"/>
        <v>137373.32000000007</v>
      </c>
    </row>
    <row r="65" spans="1:6" ht="19.5">
      <c r="A65" s="75" t="s">
        <v>407</v>
      </c>
      <c r="B65" s="75" t="s">
        <v>414</v>
      </c>
      <c r="C65" s="75" t="s">
        <v>536</v>
      </c>
      <c r="D65" s="78">
        <v>0</v>
      </c>
      <c r="E65" s="78">
        <v>413.85</v>
      </c>
      <c r="F65" s="76">
        <f t="shared" si="0"/>
        <v>-413.85</v>
      </c>
    </row>
    <row r="66" spans="1:6" ht="29.25">
      <c r="A66" s="75" t="s">
        <v>368</v>
      </c>
      <c r="B66" s="75" t="s">
        <v>414</v>
      </c>
      <c r="C66" s="75" t="s">
        <v>537</v>
      </c>
      <c r="D66" s="78">
        <v>0</v>
      </c>
      <c r="E66" s="78">
        <v>-6271.98</v>
      </c>
      <c r="F66" s="76">
        <f t="shared" si="0"/>
        <v>6271.98</v>
      </c>
    </row>
    <row r="67" spans="1:6" ht="29.25">
      <c r="A67" s="75" t="s">
        <v>368</v>
      </c>
      <c r="B67" s="75" t="s">
        <v>414</v>
      </c>
      <c r="C67" s="75" t="s">
        <v>538</v>
      </c>
      <c r="D67" s="78">
        <v>0</v>
      </c>
      <c r="E67" s="78">
        <v>-6043.39</v>
      </c>
      <c r="F67" s="76">
        <f t="shared" si="0"/>
        <v>6043.39</v>
      </c>
    </row>
    <row r="68" spans="1:6" ht="29.25">
      <c r="A68" s="75" t="s">
        <v>408</v>
      </c>
      <c r="B68" s="75" t="s">
        <v>414</v>
      </c>
      <c r="C68" s="75" t="s">
        <v>539</v>
      </c>
      <c r="D68" s="78">
        <v>0</v>
      </c>
      <c r="E68" s="78">
        <v>-228.59</v>
      </c>
      <c r="F68" s="76">
        <f t="shared" si="0"/>
        <v>228.59</v>
      </c>
    </row>
    <row r="69" spans="1:6">
      <c r="A69" s="75" t="s">
        <v>369</v>
      </c>
      <c r="B69" s="75" t="s">
        <v>414</v>
      </c>
      <c r="C69" s="75" t="s">
        <v>540</v>
      </c>
      <c r="D69" s="78">
        <v>11578500</v>
      </c>
      <c r="E69" s="78">
        <v>3974550.33</v>
      </c>
      <c r="F69" s="76">
        <f t="shared" si="0"/>
        <v>7603949.6699999999</v>
      </c>
    </row>
    <row r="70" spans="1:6">
      <c r="A70" s="75" t="s">
        <v>370</v>
      </c>
      <c r="B70" s="75" t="s">
        <v>414</v>
      </c>
      <c r="C70" s="75" t="s">
        <v>541</v>
      </c>
      <c r="D70" s="78">
        <v>2363500</v>
      </c>
      <c r="E70" s="78">
        <v>169086.89</v>
      </c>
      <c r="F70" s="76">
        <f t="shared" si="0"/>
        <v>2194413.11</v>
      </c>
    </row>
    <row r="71" spans="1:6" ht="39">
      <c r="A71" s="75" t="s">
        <v>371</v>
      </c>
      <c r="B71" s="75" t="s">
        <v>414</v>
      </c>
      <c r="C71" s="75" t="s">
        <v>542</v>
      </c>
      <c r="D71" s="78">
        <v>2363500</v>
      </c>
      <c r="E71" s="78">
        <v>169086.89</v>
      </c>
      <c r="F71" s="76">
        <f t="shared" si="0"/>
        <v>2194413.11</v>
      </c>
    </row>
    <row r="72" spans="1:6" ht="39">
      <c r="A72" s="75" t="s">
        <v>371</v>
      </c>
      <c r="B72" s="75" t="s">
        <v>414</v>
      </c>
      <c r="C72" s="75" t="s">
        <v>543</v>
      </c>
      <c r="D72" s="78">
        <v>2363500</v>
      </c>
      <c r="E72" s="78">
        <v>165214.47</v>
      </c>
      <c r="F72" s="76">
        <f t="shared" si="0"/>
        <v>2198285.5299999998</v>
      </c>
    </row>
    <row r="73" spans="1:6" ht="39">
      <c r="A73" s="75" t="s">
        <v>372</v>
      </c>
      <c r="B73" s="75" t="s">
        <v>414</v>
      </c>
      <c r="C73" s="75" t="s">
        <v>544</v>
      </c>
      <c r="D73" s="78">
        <v>0</v>
      </c>
      <c r="E73" s="78">
        <v>3872.42</v>
      </c>
      <c r="F73" s="76">
        <f t="shared" si="0"/>
        <v>-3872.42</v>
      </c>
    </row>
    <row r="74" spans="1:6">
      <c r="A74" s="75" t="s">
        <v>373</v>
      </c>
      <c r="B74" s="75" t="s">
        <v>414</v>
      </c>
      <c r="C74" s="75" t="s">
        <v>545</v>
      </c>
      <c r="D74" s="78">
        <v>9215000</v>
      </c>
      <c r="E74" s="78">
        <v>3805463.44</v>
      </c>
      <c r="F74" s="76">
        <f t="shared" si="0"/>
        <v>5409536.5600000005</v>
      </c>
    </row>
    <row r="75" spans="1:6" ht="59.25" customHeight="1">
      <c r="A75" s="75" t="s">
        <v>374</v>
      </c>
      <c r="B75" s="75" t="s">
        <v>414</v>
      </c>
      <c r="C75" s="75" t="s">
        <v>546</v>
      </c>
      <c r="D75" s="78">
        <v>5195400</v>
      </c>
      <c r="E75" s="78">
        <v>1404330.28</v>
      </c>
      <c r="F75" s="76">
        <f t="shared" ref="F75:F122" si="1">D75-E75</f>
        <v>3791069.7199999997</v>
      </c>
    </row>
    <row r="76" spans="1:6" ht="68.25">
      <c r="A76" s="75" t="s">
        <v>375</v>
      </c>
      <c r="B76" s="75" t="s">
        <v>414</v>
      </c>
      <c r="C76" s="75" t="s">
        <v>547</v>
      </c>
      <c r="D76" s="78">
        <v>5195400</v>
      </c>
      <c r="E76" s="78">
        <v>1404330.28</v>
      </c>
      <c r="F76" s="76">
        <f t="shared" si="1"/>
        <v>3791069.7199999997</v>
      </c>
    </row>
    <row r="77" spans="1:6" ht="68.25">
      <c r="A77" s="75" t="s">
        <v>375</v>
      </c>
      <c r="B77" s="75" t="s">
        <v>414</v>
      </c>
      <c r="C77" s="75" t="s">
        <v>548</v>
      </c>
      <c r="D77" s="78">
        <v>5195400</v>
      </c>
      <c r="E77" s="78">
        <v>1385266.52</v>
      </c>
      <c r="F77" s="76">
        <f t="shared" si="1"/>
        <v>3810133.48</v>
      </c>
    </row>
    <row r="78" spans="1:6" ht="58.5">
      <c r="A78" s="75" t="s">
        <v>376</v>
      </c>
      <c r="B78" s="75" t="s">
        <v>414</v>
      </c>
      <c r="C78" s="75" t="s">
        <v>549</v>
      </c>
      <c r="D78" s="78">
        <v>0</v>
      </c>
      <c r="E78" s="78">
        <v>18033.759999999998</v>
      </c>
      <c r="F78" s="76">
        <f t="shared" si="1"/>
        <v>-18033.759999999998</v>
      </c>
    </row>
    <row r="79" spans="1:6" ht="58.5">
      <c r="A79" s="75" t="s">
        <v>590</v>
      </c>
      <c r="B79" s="75" t="s">
        <v>414</v>
      </c>
      <c r="C79" s="75" t="s">
        <v>550</v>
      </c>
      <c r="D79" s="78">
        <v>0</v>
      </c>
      <c r="E79" s="78">
        <v>1030</v>
      </c>
      <c r="F79" s="76">
        <f t="shared" si="1"/>
        <v>-1030</v>
      </c>
    </row>
    <row r="80" spans="1:6" ht="63" customHeight="1">
      <c r="A80" s="75" t="s">
        <v>659</v>
      </c>
      <c r="B80" s="75" t="s">
        <v>414</v>
      </c>
      <c r="C80" s="75" t="s">
        <v>662</v>
      </c>
      <c r="D80" s="78">
        <v>0</v>
      </c>
      <c r="E80" s="78">
        <v>0</v>
      </c>
      <c r="F80" s="76">
        <f t="shared" si="1"/>
        <v>0</v>
      </c>
    </row>
    <row r="81" spans="1:6" ht="39">
      <c r="A81" s="75" t="s">
        <v>377</v>
      </c>
      <c r="B81" s="75" t="s">
        <v>414</v>
      </c>
      <c r="C81" s="75" t="s">
        <v>551</v>
      </c>
      <c r="D81" s="78">
        <v>4019600</v>
      </c>
      <c r="E81" s="78">
        <v>2401133.16</v>
      </c>
      <c r="F81" s="76">
        <f t="shared" si="1"/>
        <v>1618466.8399999999</v>
      </c>
    </row>
    <row r="82" spans="1:6" ht="68.25">
      <c r="A82" s="75" t="s">
        <v>378</v>
      </c>
      <c r="B82" s="75" t="s">
        <v>414</v>
      </c>
      <c r="C82" s="75" t="s">
        <v>552</v>
      </c>
      <c r="D82" s="78">
        <v>4019600</v>
      </c>
      <c r="E82" s="78">
        <v>2401133.16</v>
      </c>
      <c r="F82" s="76">
        <f t="shared" si="1"/>
        <v>1618466.8399999999</v>
      </c>
    </row>
    <row r="83" spans="1:6" ht="68.25">
      <c r="A83" s="75" t="s">
        <v>378</v>
      </c>
      <c r="B83" s="75" t="s">
        <v>414</v>
      </c>
      <c r="C83" s="75" t="s">
        <v>553</v>
      </c>
      <c r="D83" s="78">
        <v>4019600</v>
      </c>
      <c r="E83" s="78">
        <v>2308867.4700000002</v>
      </c>
      <c r="F83" s="76">
        <f t="shared" si="1"/>
        <v>1710732.5299999998</v>
      </c>
    </row>
    <row r="84" spans="1:6" ht="68.25">
      <c r="A84" s="75" t="s">
        <v>379</v>
      </c>
      <c r="B84" s="75" t="s">
        <v>414</v>
      </c>
      <c r="C84" s="75" t="s">
        <v>554</v>
      </c>
      <c r="D84" s="78">
        <v>0</v>
      </c>
      <c r="E84" s="78">
        <v>72826.570000000007</v>
      </c>
      <c r="F84" s="76">
        <f t="shared" si="1"/>
        <v>-72826.570000000007</v>
      </c>
    </row>
    <row r="85" spans="1:6" ht="68.25">
      <c r="A85" s="75" t="s">
        <v>409</v>
      </c>
      <c r="B85" s="75" t="s">
        <v>414</v>
      </c>
      <c r="C85" s="75" t="s">
        <v>555</v>
      </c>
      <c r="D85" s="78">
        <v>0</v>
      </c>
      <c r="E85" s="78">
        <v>19439.12</v>
      </c>
      <c r="F85" s="76">
        <f t="shared" si="1"/>
        <v>-19439.12</v>
      </c>
    </row>
    <row r="86" spans="1:6" ht="68.25">
      <c r="A86" s="75" t="s">
        <v>660</v>
      </c>
      <c r="B86" s="75" t="s">
        <v>414</v>
      </c>
      <c r="C86" s="75" t="s">
        <v>663</v>
      </c>
      <c r="D86" s="78">
        <v>0</v>
      </c>
      <c r="E86" s="78">
        <v>0</v>
      </c>
      <c r="F86" s="76">
        <f t="shared" si="1"/>
        <v>0</v>
      </c>
    </row>
    <row r="87" spans="1:6" ht="39">
      <c r="A87" s="75" t="s">
        <v>380</v>
      </c>
      <c r="B87" s="75" t="s">
        <v>414</v>
      </c>
      <c r="C87" s="75" t="s">
        <v>556</v>
      </c>
      <c r="D87" s="78">
        <v>3236200</v>
      </c>
      <c r="E87" s="78">
        <v>2030886.61</v>
      </c>
      <c r="F87" s="76">
        <f t="shared" si="1"/>
        <v>1205313.3899999999</v>
      </c>
    </row>
    <row r="88" spans="1:6" ht="78">
      <c r="A88" s="75" t="s">
        <v>381</v>
      </c>
      <c r="B88" s="75" t="s">
        <v>414</v>
      </c>
      <c r="C88" s="75" t="s">
        <v>557</v>
      </c>
      <c r="D88" s="78">
        <v>3225500</v>
      </c>
      <c r="E88" s="78">
        <v>2021816.67</v>
      </c>
      <c r="F88" s="76">
        <f t="shared" si="1"/>
        <v>1203683.33</v>
      </c>
    </row>
    <row r="89" spans="1:6" ht="58.5">
      <c r="A89" s="75" t="s">
        <v>382</v>
      </c>
      <c r="B89" s="75" t="s">
        <v>414</v>
      </c>
      <c r="C89" s="75" t="s">
        <v>558</v>
      </c>
      <c r="D89" s="78">
        <v>1580900</v>
      </c>
      <c r="E89" s="78">
        <v>1662277.69</v>
      </c>
      <c r="F89" s="76">
        <f t="shared" si="1"/>
        <v>-81377.689999999944</v>
      </c>
    </row>
    <row r="90" spans="1:6" ht="68.25">
      <c r="A90" s="75" t="s">
        <v>383</v>
      </c>
      <c r="B90" s="75" t="s">
        <v>414</v>
      </c>
      <c r="C90" s="75" t="s">
        <v>559</v>
      </c>
      <c r="D90" s="78">
        <v>1580900</v>
      </c>
      <c r="E90" s="78">
        <v>1662277.69</v>
      </c>
      <c r="F90" s="76">
        <f t="shared" si="1"/>
        <v>-81377.689999999944</v>
      </c>
    </row>
    <row r="91" spans="1:6" ht="68.25">
      <c r="A91" s="75" t="s">
        <v>384</v>
      </c>
      <c r="B91" s="75" t="s">
        <v>414</v>
      </c>
      <c r="C91" s="75" t="s">
        <v>560</v>
      </c>
      <c r="D91" s="78">
        <v>10300</v>
      </c>
      <c r="E91" s="78">
        <v>10319.66</v>
      </c>
      <c r="F91" s="76">
        <f t="shared" si="1"/>
        <v>-19.659999999999854</v>
      </c>
    </row>
    <row r="92" spans="1:6" ht="58.5">
      <c r="A92" s="75" t="s">
        <v>385</v>
      </c>
      <c r="B92" s="75" t="s">
        <v>414</v>
      </c>
      <c r="C92" s="75" t="s">
        <v>561</v>
      </c>
      <c r="D92" s="78">
        <v>10300</v>
      </c>
      <c r="E92" s="78">
        <v>10319.66</v>
      </c>
      <c r="F92" s="76">
        <f t="shared" si="1"/>
        <v>-19.659999999999854</v>
      </c>
    </row>
    <row r="93" spans="1:6" ht="78">
      <c r="A93" s="75" t="s">
        <v>386</v>
      </c>
      <c r="B93" s="75" t="s">
        <v>414</v>
      </c>
      <c r="C93" s="75" t="s">
        <v>562</v>
      </c>
      <c r="D93" s="78">
        <v>1634300</v>
      </c>
      <c r="E93" s="78">
        <v>349219.32</v>
      </c>
      <c r="F93" s="76">
        <f t="shared" si="1"/>
        <v>1285080.68</v>
      </c>
    </row>
    <row r="94" spans="1:6" ht="58.5">
      <c r="A94" s="75" t="s">
        <v>387</v>
      </c>
      <c r="B94" s="75" t="s">
        <v>414</v>
      </c>
      <c r="C94" s="75" t="s">
        <v>563</v>
      </c>
      <c r="D94" s="78">
        <v>1634300</v>
      </c>
      <c r="E94" s="78">
        <v>349219.32</v>
      </c>
      <c r="F94" s="76">
        <f t="shared" si="1"/>
        <v>1285080.68</v>
      </c>
    </row>
    <row r="95" spans="1:6" ht="78">
      <c r="A95" s="75" t="s">
        <v>388</v>
      </c>
      <c r="B95" s="75" t="s">
        <v>414</v>
      </c>
      <c r="C95" s="75" t="s">
        <v>564</v>
      </c>
      <c r="D95" s="78">
        <v>10700</v>
      </c>
      <c r="E95" s="78">
        <v>9069.94</v>
      </c>
      <c r="F95" s="76">
        <f t="shared" si="1"/>
        <v>1630.0599999999995</v>
      </c>
    </row>
    <row r="96" spans="1:6" ht="78">
      <c r="A96" s="75" t="s">
        <v>389</v>
      </c>
      <c r="B96" s="75" t="s">
        <v>414</v>
      </c>
      <c r="C96" s="75" t="s">
        <v>565</v>
      </c>
      <c r="D96" s="78">
        <v>10700</v>
      </c>
      <c r="E96" s="78">
        <v>9069.94</v>
      </c>
      <c r="F96" s="76">
        <f t="shared" si="1"/>
        <v>1630.0599999999995</v>
      </c>
    </row>
    <row r="97" spans="1:6" ht="68.25">
      <c r="A97" s="75" t="s">
        <v>390</v>
      </c>
      <c r="B97" s="75" t="s">
        <v>414</v>
      </c>
      <c r="C97" s="75" t="s">
        <v>566</v>
      </c>
      <c r="D97" s="78">
        <v>10700</v>
      </c>
      <c r="E97" s="78">
        <v>9069.94</v>
      </c>
      <c r="F97" s="76">
        <f t="shared" si="1"/>
        <v>1630.0599999999995</v>
      </c>
    </row>
    <row r="98" spans="1:6" ht="19.5">
      <c r="A98" s="75" t="s">
        <v>391</v>
      </c>
      <c r="B98" s="75" t="s">
        <v>414</v>
      </c>
      <c r="C98" s="75" t="s">
        <v>567</v>
      </c>
      <c r="D98" s="78">
        <v>2603800</v>
      </c>
      <c r="E98" s="78">
        <v>2603849.39</v>
      </c>
      <c r="F98" s="76">
        <f t="shared" si="1"/>
        <v>-49.390000000130385</v>
      </c>
    </row>
    <row r="99" spans="1:6" ht="78">
      <c r="A99" s="75" t="s">
        <v>591</v>
      </c>
      <c r="B99" s="75" t="s">
        <v>414</v>
      </c>
      <c r="C99" s="75" t="s">
        <v>568</v>
      </c>
      <c r="D99" s="78">
        <v>368300</v>
      </c>
      <c r="E99" s="78">
        <v>368322</v>
      </c>
      <c r="F99" s="76">
        <f t="shared" si="1"/>
        <v>-22</v>
      </c>
    </row>
    <row r="100" spans="1:6" ht="78">
      <c r="A100" s="75" t="s">
        <v>592</v>
      </c>
      <c r="B100" s="75" t="s">
        <v>414</v>
      </c>
      <c r="C100" s="75" t="s">
        <v>569</v>
      </c>
      <c r="D100" s="78">
        <v>368300</v>
      </c>
      <c r="E100" s="78">
        <v>368322</v>
      </c>
      <c r="F100" s="76">
        <f t="shared" si="1"/>
        <v>-22</v>
      </c>
    </row>
    <row r="101" spans="1:6" ht="78">
      <c r="A101" s="75" t="s">
        <v>593</v>
      </c>
      <c r="B101" s="75" t="s">
        <v>414</v>
      </c>
      <c r="C101" s="75" t="s">
        <v>570</v>
      </c>
      <c r="D101" s="78">
        <v>368300</v>
      </c>
      <c r="E101" s="78">
        <v>368322</v>
      </c>
      <c r="F101" s="76">
        <f t="shared" si="1"/>
        <v>-22</v>
      </c>
    </row>
    <row r="102" spans="1:6" ht="48.75">
      <c r="A102" s="75" t="s">
        <v>392</v>
      </c>
      <c r="B102" s="75" t="s">
        <v>414</v>
      </c>
      <c r="C102" s="75" t="s">
        <v>571</v>
      </c>
      <c r="D102" s="78">
        <v>2235500</v>
      </c>
      <c r="E102" s="78">
        <v>2235527.39</v>
      </c>
      <c r="F102" s="76">
        <f t="shared" si="1"/>
        <v>-27.390000000130385</v>
      </c>
    </row>
    <row r="103" spans="1:6" ht="29.25">
      <c r="A103" s="75" t="s">
        <v>393</v>
      </c>
      <c r="B103" s="75" t="s">
        <v>414</v>
      </c>
      <c r="C103" s="75" t="s">
        <v>572</v>
      </c>
      <c r="D103" s="78">
        <v>2158100</v>
      </c>
      <c r="E103" s="78">
        <v>2158087.5099999998</v>
      </c>
      <c r="F103" s="76">
        <f t="shared" si="1"/>
        <v>12.490000000223517</v>
      </c>
    </row>
    <row r="104" spans="1:6" ht="39">
      <c r="A104" s="75" t="s">
        <v>394</v>
      </c>
      <c r="B104" s="75" t="s">
        <v>414</v>
      </c>
      <c r="C104" s="75" t="s">
        <v>573</v>
      </c>
      <c r="D104" s="78">
        <v>2158100</v>
      </c>
      <c r="E104" s="78">
        <v>2158087.5099999998</v>
      </c>
      <c r="F104" s="76">
        <f t="shared" si="1"/>
        <v>12.490000000223517</v>
      </c>
    </row>
    <row r="105" spans="1:6" ht="48.75">
      <c r="A105" s="75" t="s">
        <v>395</v>
      </c>
      <c r="B105" s="75" t="s">
        <v>414</v>
      </c>
      <c r="C105" s="75" t="s">
        <v>574</v>
      </c>
      <c r="D105" s="78">
        <v>77400</v>
      </c>
      <c r="E105" s="78">
        <v>77439.88</v>
      </c>
      <c r="F105" s="76">
        <f t="shared" si="1"/>
        <v>-39.880000000004657</v>
      </c>
    </row>
    <row r="106" spans="1:6" ht="48.75">
      <c r="A106" s="75" t="s">
        <v>396</v>
      </c>
      <c r="B106" s="75" t="s">
        <v>414</v>
      </c>
      <c r="C106" s="75" t="s">
        <v>575</v>
      </c>
      <c r="D106" s="78">
        <v>77400</v>
      </c>
      <c r="E106" s="78">
        <v>77439.88</v>
      </c>
      <c r="F106" s="76">
        <f t="shared" si="1"/>
        <v>-39.880000000004657</v>
      </c>
    </row>
    <row r="107" spans="1:6" ht="19.5">
      <c r="A107" s="75" t="s">
        <v>626</v>
      </c>
      <c r="B107" s="75" t="s">
        <v>414</v>
      </c>
      <c r="C107" s="75" t="s">
        <v>636</v>
      </c>
      <c r="D107" s="78">
        <v>32600</v>
      </c>
      <c r="E107" s="78">
        <v>32570</v>
      </c>
      <c r="F107" s="76">
        <f t="shared" si="1"/>
        <v>30</v>
      </c>
    </row>
    <row r="108" spans="1:6" ht="29.25">
      <c r="A108" s="75" t="s">
        <v>627</v>
      </c>
      <c r="B108" s="75" t="s">
        <v>414</v>
      </c>
      <c r="C108" s="75" t="s">
        <v>637</v>
      </c>
      <c r="D108" s="78">
        <v>32600</v>
      </c>
      <c r="E108" s="78">
        <v>32570</v>
      </c>
      <c r="F108" s="76">
        <f t="shared" si="1"/>
        <v>30</v>
      </c>
    </row>
    <row r="109" spans="1:6" ht="39">
      <c r="A109" s="75" t="s">
        <v>628</v>
      </c>
      <c r="B109" s="75" t="s">
        <v>414</v>
      </c>
      <c r="C109" s="75" t="s">
        <v>638</v>
      </c>
      <c r="D109" s="78">
        <v>32600</v>
      </c>
      <c r="E109" s="78">
        <v>32570</v>
      </c>
      <c r="F109" s="76">
        <f t="shared" si="1"/>
        <v>30</v>
      </c>
    </row>
    <row r="110" spans="1:6">
      <c r="A110" s="75" t="s">
        <v>629</v>
      </c>
      <c r="B110" s="75" t="s">
        <v>414</v>
      </c>
      <c r="C110" s="75" t="s">
        <v>639</v>
      </c>
      <c r="D110" s="78">
        <v>0</v>
      </c>
      <c r="E110" s="78">
        <v>0</v>
      </c>
      <c r="F110" s="76">
        <f t="shared" si="1"/>
        <v>0</v>
      </c>
    </row>
    <row r="111" spans="1:6">
      <c r="A111" s="75" t="s">
        <v>630</v>
      </c>
      <c r="B111" s="75" t="s">
        <v>414</v>
      </c>
      <c r="C111" s="75" t="s">
        <v>640</v>
      </c>
      <c r="D111" s="78">
        <v>0</v>
      </c>
      <c r="E111" s="78">
        <v>0</v>
      </c>
      <c r="F111" s="76">
        <f t="shared" si="1"/>
        <v>0</v>
      </c>
    </row>
    <row r="112" spans="1:6" ht="19.5">
      <c r="A112" s="75" t="s">
        <v>631</v>
      </c>
      <c r="B112" s="75" t="s">
        <v>414</v>
      </c>
      <c r="C112" s="75" t="s">
        <v>641</v>
      </c>
      <c r="D112" s="78">
        <v>0</v>
      </c>
      <c r="E112" s="78">
        <v>0</v>
      </c>
      <c r="F112" s="76">
        <f t="shared" si="1"/>
        <v>0</v>
      </c>
    </row>
    <row r="113" spans="1:6">
      <c r="A113" s="75" t="s">
        <v>397</v>
      </c>
      <c r="B113" s="75" t="s">
        <v>414</v>
      </c>
      <c r="C113" s="75" t="s">
        <v>576</v>
      </c>
      <c r="D113" s="78">
        <v>27270200</v>
      </c>
      <c r="E113" s="78">
        <v>2813515</v>
      </c>
      <c r="F113" s="76">
        <f t="shared" si="1"/>
        <v>24456685</v>
      </c>
    </row>
    <row r="114" spans="1:6" ht="29.25">
      <c r="A114" s="75" t="s">
        <v>398</v>
      </c>
      <c r="B114" s="75" t="s">
        <v>414</v>
      </c>
      <c r="C114" s="75" t="s">
        <v>577</v>
      </c>
      <c r="D114" s="78">
        <v>27270200</v>
      </c>
      <c r="E114" s="78">
        <v>2813515</v>
      </c>
      <c r="F114" s="76">
        <f t="shared" si="1"/>
        <v>24456685</v>
      </c>
    </row>
    <row r="115" spans="1:6" ht="29.25">
      <c r="A115" s="75" t="s">
        <v>399</v>
      </c>
      <c r="B115" s="75" t="s">
        <v>414</v>
      </c>
      <c r="C115" s="75" t="s">
        <v>578</v>
      </c>
      <c r="D115" s="78">
        <v>200</v>
      </c>
      <c r="E115" s="78">
        <v>200</v>
      </c>
      <c r="F115" s="76">
        <f t="shared" si="1"/>
        <v>0</v>
      </c>
    </row>
    <row r="116" spans="1:6" ht="29.25">
      <c r="A116" s="75" t="s">
        <v>400</v>
      </c>
      <c r="B116" s="75" t="s">
        <v>414</v>
      </c>
      <c r="C116" s="75" t="s">
        <v>579</v>
      </c>
      <c r="D116" s="78">
        <v>200</v>
      </c>
      <c r="E116" s="78">
        <v>200</v>
      </c>
      <c r="F116" s="76">
        <f t="shared" si="1"/>
        <v>0</v>
      </c>
    </row>
    <row r="117" spans="1:6" ht="29.25">
      <c r="A117" s="75" t="s">
        <v>401</v>
      </c>
      <c r="B117" s="75" t="s">
        <v>414</v>
      </c>
      <c r="C117" s="75" t="s">
        <v>580</v>
      </c>
      <c r="D117" s="78">
        <v>200</v>
      </c>
      <c r="E117" s="78">
        <v>200</v>
      </c>
      <c r="F117" s="76">
        <f t="shared" si="1"/>
        <v>0</v>
      </c>
    </row>
    <row r="118" spans="1:6">
      <c r="A118" s="75" t="s">
        <v>93</v>
      </c>
      <c r="B118" s="75" t="s">
        <v>414</v>
      </c>
      <c r="C118" s="75" t="s">
        <v>581</v>
      </c>
      <c r="D118" s="78">
        <v>27270000</v>
      </c>
      <c r="E118" s="78">
        <v>2813315</v>
      </c>
      <c r="F118" s="76">
        <f t="shared" si="1"/>
        <v>24456685</v>
      </c>
    </row>
    <row r="119" spans="1:6" ht="58.5">
      <c r="A119" s="75" t="s">
        <v>402</v>
      </c>
      <c r="B119" s="75" t="s">
        <v>414</v>
      </c>
      <c r="C119" s="75" t="s">
        <v>582</v>
      </c>
      <c r="D119" s="78">
        <v>151400</v>
      </c>
      <c r="E119" s="78">
        <v>51400</v>
      </c>
      <c r="F119" s="76">
        <f t="shared" si="1"/>
        <v>100000</v>
      </c>
    </row>
    <row r="120" spans="1:6" ht="58.5">
      <c r="A120" s="75" t="s">
        <v>403</v>
      </c>
      <c r="B120" s="75" t="s">
        <v>414</v>
      </c>
      <c r="C120" s="75" t="s">
        <v>583</v>
      </c>
      <c r="D120" s="78">
        <v>151400</v>
      </c>
      <c r="E120" s="78">
        <v>51400</v>
      </c>
      <c r="F120" s="76">
        <f t="shared" si="1"/>
        <v>100000</v>
      </c>
    </row>
    <row r="121" spans="1:6" ht="19.5">
      <c r="A121" s="75" t="s">
        <v>404</v>
      </c>
      <c r="B121" s="75" t="s">
        <v>414</v>
      </c>
      <c r="C121" s="75" t="s">
        <v>584</v>
      </c>
      <c r="D121" s="78">
        <v>27118600</v>
      </c>
      <c r="E121" s="78">
        <v>2761915</v>
      </c>
      <c r="F121" s="76">
        <f t="shared" si="1"/>
        <v>24356685</v>
      </c>
    </row>
    <row r="122" spans="1:6" ht="19.5">
      <c r="A122" s="75" t="s">
        <v>405</v>
      </c>
      <c r="B122" s="75" t="s">
        <v>414</v>
      </c>
      <c r="C122" s="75" t="s">
        <v>585</v>
      </c>
      <c r="D122" s="78">
        <v>27118600</v>
      </c>
      <c r="E122" s="78">
        <v>2761915</v>
      </c>
      <c r="F122" s="76">
        <f t="shared" si="1"/>
        <v>24356685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51"/>
  <sheetViews>
    <sheetView workbookViewId="0">
      <selection activeCell="D10" sqref="D10:E350"/>
    </sheetView>
  </sheetViews>
  <sheetFormatPr defaultRowHeight="12.75"/>
  <cols>
    <col min="1" max="1" width="29.42578125" style="72" customWidth="1"/>
    <col min="2" max="2" width="7.85546875" style="19" customWidth="1"/>
    <col min="3" max="3" width="22.85546875" style="19" customWidth="1"/>
    <col min="4" max="4" width="12.5703125" style="19" customWidth="1"/>
    <col min="5" max="5" width="13.7109375" style="19" customWidth="1"/>
    <col min="6" max="6" width="15.42578125" style="73" customWidth="1"/>
    <col min="7" max="7" width="9.140625" style="19"/>
    <col min="8" max="8" width="12" style="19" customWidth="1"/>
    <col min="9" max="9" width="11.42578125" style="19" customWidth="1"/>
    <col min="10" max="10" width="13.42578125" style="19" customWidth="1"/>
    <col min="11" max="16384" width="9.140625" style="19"/>
  </cols>
  <sheetData>
    <row r="1" spans="1:6" ht="15">
      <c r="A1" s="7"/>
      <c r="B1"/>
      <c r="C1" s="24"/>
      <c r="D1" s="23"/>
      <c r="E1"/>
      <c r="F1" s="82"/>
    </row>
    <row r="2" spans="1:6" ht="15">
      <c r="A2" s="1"/>
      <c r="B2" s="27"/>
      <c r="C2" s="25" t="s">
        <v>15</v>
      </c>
      <c r="D2" s="26"/>
      <c r="E2"/>
      <c r="F2" s="25"/>
    </row>
    <row r="3" spans="1:6">
      <c r="A3" s="28"/>
      <c r="B3" s="28"/>
      <c r="C3" s="28"/>
      <c r="D3" s="29"/>
      <c r="E3" s="29"/>
      <c r="F3" s="29"/>
    </row>
    <row r="4" spans="1:6" ht="10.5" customHeight="1">
      <c r="A4" s="100" t="s">
        <v>7</v>
      </c>
      <c r="B4" s="40"/>
      <c r="C4" s="31"/>
      <c r="D4"/>
      <c r="E4" s="103" t="s">
        <v>4</v>
      </c>
      <c r="F4" s="83"/>
    </row>
    <row r="5" spans="1:6">
      <c r="A5" s="101"/>
      <c r="B5" s="4" t="s">
        <v>8</v>
      </c>
      <c r="C5" s="4" t="s">
        <v>28</v>
      </c>
      <c r="D5" s="3" t="s">
        <v>25</v>
      </c>
      <c r="E5" s="104"/>
      <c r="F5" s="21"/>
    </row>
    <row r="6" spans="1:6" ht="12.75" customHeight="1">
      <c r="A6" s="101"/>
      <c r="B6" s="4" t="s">
        <v>9</v>
      </c>
      <c r="C6" s="16" t="s">
        <v>34</v>
      </c>
      <c r="D6" s="3" t="s">
        <v>26</v>
      </c>
      <c r="E6" s="104"/>
      <c r="F6" s="22" t="s">
        <v>3</v>
      </c>
    </row>
    <row r="7" spans="1:6">
      <c r="A7" s="101"/>
      <c r="B7" s="4" t="s">
        <v>10</v>
      </c>
      <c r="C7" s="4" t="s">
        <v>31</v>
      </c>
      <c r="D7" s="22" t="s">
        <v>2</v>
      </c>
      <c r="E7" s="104"/>
      <c r="F7" s="22" t="s">
        <v>2</v>
      </c>
    </row>
    <row r="8" spans="1:6">
      <c r="A8" s="102"/>
      <c r="B8" s="41"/>
      <c r="C8" s="41"/>
      <c r="D8" s="34"/>
      <c r="E8" s="105"/>
      <c r="F8" s="42"/>
    </row>
    <row r="9" spans="1:6">
      <c r="A9" s="37">
        <v>1</v>
      </c>
      <c r="B9" s="36">
        <v>2</v>
      </c>
      <c r="C9" s="36">
        <v>3</v>
      </c>
      <c r="D9" s="46">
        <v>4</v>
      </c>
      <c r="E9" s="46">
        <v>5</v>
      </c>
      <c r="F9" s="46" t="s">
        <v>16</v>
      </c>
    </row>
    <row r="10" spans="1:6">
      <c r="A10" s="75" t="s">
        <v>69</v>
      </c>
      <c r="B10" s="75" t="s">
        <v>416</v>
      </c>
      <c r="C10" s="79" t="s">
        <v>448</v>
      </c>
      <c r="D10" s="78">
        <v>64847000</v>
      </c>
      <c r="E10" s="78">
        <v>20193044.34</v>
      </c>
      <c r="F10" s="88">
        <f>D10-E10</f>
        <v>44653955.659999996</v>
      </c>
    </row>
    <row r="11" spans="1:6" ht="19.5">
      <c r="A11" s="75" t="s">
        <v>70</v>
      </c>
      <c r="B11" s="75" t="s">
        <v>416</v>
      </c>
      <c r="C11" s="79" t="s">
        <v>448</v>
      </c>
      <c r="D11" s="78">
        <v>64847000</v>
      </c>
      <c r="E11" s="78">
        <v>20193044.34</v>
      </c>
      <c r="F11" s="88">
        <f t="shared" ref="F11:F49" si="0">D11-E11</f>
        <v>44653955.659999996</v>
      </c>
    </row>
    <row r="12" spans="1:6">
      <c r="A12" s="75" t="s">
        <v>71</v>
      </c>
      <c r="B12" s="75" t="s">
        <v>416</v>
      </c>
      <c r="C12" s="75" t="s">
        <v>126</v>
      </c>
      <c r="D12" s="78">
        <v>10097900</v>
      </c>
      <c r="E12" s="78">
        <v>4987768.2</v>
      </c>
      <c r="F12" s="88">
        <f t="shared" si="0"/>
        <v>5110131.8</v>
      </c>
    </row>
    <row r="13" spans="1:6" ht="29.25">
      <c r="A13" s="75" t="s">
        <v>72</v>
      </c>
      <c r="B13" s="75" t="s">
        <v>416</v>
      </c>
      <c r="C13" s="75" t="s">
        <v>127</v>
      </c>
      <c r="D13" s="78">
        <v>1009600</v>
      </c>
      <c r="E13" s="78">
        <v>760951.03</v>
      </c>
      <c r="F13" s="88">
        <f t="shared" si="0"/>
        <v>248648.96999999997</v>
      </c>
    </row>
    <row r="14" spans="1:6" ht="48.75">
      <c r="A14" s="75" t="s">
        <v>73</v>
      </c>
      <c r="B14" s="75" t="s">
        <v>416</v>
      </c>
      <c r="C14" s="75" t="s">
        <v>128</v>
      </c>
      <c r="D14" s="78">
        <v>1009600</v>
      </c>
      <c r="E14" s="78">
        <v>760951.03</v>
      </c>
      <c r="F14" s="88">
        <f t="shared" si="0"/>
        <v>248648.96999999997</v>
      </c>
    </row>
    <row r="15" spans="1:6" ht="48.75">
      <c r="A15" s="75" t="s">
        <v>73</v>
      </c>
      <c r="B15" s="75" t="s">
        <v>416</v>
      </c>
      <c r="C15" s="75" t="s">
        <v>129</v>
      </c>
      <c r="D15" s="78">
        <v>982600</v>
      </c>
      <c r="E15" s="78">
        <v>754951.03</v>
      </c>
      <c r="F15" s="88">
        <f t="shared" si="0"/>
        <v>227648.96999999997</v>
      </c>
    </row>
    <row r="16" spans="1:6">
      <c r="A16" s="75" t="s">
        <v>74</v>
      </c>
      <c r="B16" s="75" t="s">
        <v>416</v>
      </c>
      <c r="C16" s="75" t="s">
        <v>130</v>
      </c>
      <c r="D16" s="78">
        <v>949000</v>
      </c>
      <c r="E16" s="78">
        <v>723274.68</v>
      </c>
      <c r="F16" s="88">
        <f t="shared" si="0"/>
        <v>225725.31999999995</v>
      </c>
    </row>
    <row r="17" spans="1:6">
      <c r="A17" s="75" t="s">
        <v>75</v>
      </c>
      <c r="B17" s="75" t="s">
        <v>416</v>
      </c>
      <c r="C17" s="75" t="s">
        <v>131</v>
      </c>
      <c r="D17" s="78">
        <v>949000</v>
      </c>
      <c r="E17" s="78">
        <v>723274.68</v>
      </c>
      <c r="F17" s="88">
        <f t="shared" si="0"/>
        <v>225725.31999999995</v>
      </c>
    </row>
    <row r="18" spans="1:6" ht="19.5">
      <c r="A18" s="75" t="s">
        <v>76</v>
      </c>
      <c r="B18" s="75" t="s">
        <v>416</v>
      </c>
      <c r="C18" s="75" t="s">
        <v>132</v>
      </c>
      <c r="D18" s="78">
        <v>949000</v>
      </c>
      <c r="E18" s="78">
        <v>723274.68</v>
      </c>
      <c r="F18" s="88">
        <f t="shared" si="0"/>
        <v>225725.31999999995</v>
      </c>
    </row>
    <row r="19" spans="1:6">
      <c r="A19" s="75" t="s">
        <v>77</v>
      </c>
      <c r="B19" s="75" t="s">
        <v>416</v>
      </c>
      <c r="C19" s="75" t="s">
        <v>133</v>
      </c>
      <c r="D19" s="78">
        <v>710200</v>
      </c>
      <c r="E19" s="78">
        <v>563423.32999999996</v>
      </c>
      <c r="F19" s="88">
        <f t="shared" si="0"/>
        <v>146776.67000000004</v>
      </c>
    </row>
    <row r="20" spans="1:6">
      <c r="A20" s="75" t="s">
        <v>78</v>
      </c>
      <c r="B20" s="75" t="s">
        <v>416</v>
      </c>
      <c r="C20" s="75" t="s">
        <v>134</v>
      </c>
      <c r="D20" s="78">
        <v>238800</v>
      </c>
      <c r="E20" s="78">
        <v>159851.35</v>
      </c>
      <c r="F20" s="88">
        <f t="shared" si="0"/>
        <v>78948.649999999994</v>
      </c>
    </row>
    <row r="21" spans="1:6" ht="19.5">
      <c r="A21" s="75" t="s">
        <v>79</v>
      </c>
      <c r="B21" s="75" t="s">
        <v>416</v>
      </c>
      <c r="C21" s="75" t="s">
        <v>135</v>
      </c>
      <c r="D21" s="78">
        <v>33600</v>
      </c>
      <c r="E21" s="78">
        <v>31676.35</v>
      </c>
      <c r="F21" s="88">
        <f t="shared" si="0"/>
        <v>1923.6500000000015</v>
      </c>
    </row>
    <row r="22" spans="1:6">
      <c r="A22" s="75" t="s">
        <v>75</v>
      </c>
      <c r="B22" s="75" t="s">
        <v>416</v>
      </c>
      <c r="C22" s="75" t="s">
        <v>136</v>
      </c>
      <c r="D22" s="78">
        <v>33600</v>
      </c>
      <c r="E22" s="78">
        <v>31676.35</v>
      </c>
      <c r="F22" s="88">
        <f t="shared" si="0"/>
        <v>1923.6500000000015</v>
      </c>
    </row>
    <row r="23" spans="1:6" ht="19.5">
      <c r="A23" s="75" t="s">
        <v>76</v>
      </c>
      <c r="B23" s="75" t="s">
        <v>416</v>
      </c>
      <c r="C23" s="75" t="s">
        <v>137</v>
      </c>
      <c r="D23" s="78">
        <v>33600</v>
      </c>
      <c r="E23" s="78">
        <v>31676.35</v>
      </c>
      <c r="F23" s="88">
        <f t="shared" si="0"/>
        <v>1923.6500000000015</v>
      </c>
    </row>
    <row r="24" spans="1:6">
      <c r="A24" s="75" t="s">
        <v>80</v>
      </c>
      <c r="B24" s="75" t="s">
        <v>416</v>
      </c>
      <c r="C24" s="75" t="s">
        <v>138</v>
      </c>
      <c r="D24" s="78">
        <v>25400</v>
      </c>
      <c r="E24" s="78">
        <v>24329</v>
      </c>
      <c r="F24" s="88">
        <f t="shared" si="0"/>
        <v>1071</v>
      </c>
    </row>
    <row r="25" spans="1:6">
      <c r="A25" s="75" t="s">
        <v>78</v>
      </c>
      <c r="B25" s="75" t="s">
        <v>416</v>
      </c>
      <c r="C25" s="75" t="s">
        <v>139</v>
      </c>
      <c r="D25" s="78">
        <v>8200</v>
      </c>
      <c r="E25" s="78">
        <v>7347.35</v>
      </c>
      <c r="F25" s="88">
        <f t="shared" si="0"/>
        <v>852.64999999999964</v>
      </c>
    </row>
    <row r="26" spans="1:6">
      <c r="A26" s="75" t="s">
        <v>87</v>
      </c>
      <c r="B26" s="75" t="s">
        <v>416</v>
      </c>
      <c r="C26" s="75" t="s">
        <v>464</v>
      </c>
      <c r="D26" s="78">
        <v>27000</v>
      </c>
      <c r="E26" s="78">
        <v>6000</v>
      </c>
      <c r="F26" s="88">
        <f t="shared" si="0"/>
        <v>21000</v>
      </c>
    </row>
    <row r="27" spans="1:6" ht="29.25">
      <c r="A27" s="75" t="s">
        <v>81</v>
      </c>
      <c r="B27" s="75" t="s">
        <v>416</v>
      </c>
      <c r="C27" s="75" t="s">
        <v>418</v>
      </c>
      <c r="D27" s="78">
        <v>12000</v>
      </c>
      <c r="E27" s="78">
        <v>6000</v>
      </c>
      <c r="F27" s="88">
        <f t="shared" si="0"/>
        <v>6000</v>
      </c>
    </row>
    <row r="28" spans="1:6">
      <c r="A28" s="75" t="s">
        <v>75</v>
      </c>
      <c r="B28" s="75" t="s">
        <v>416</v>
      </c>
      <c r="C28" s="75" t="s">
        <v>419</v>
      </c>
      <c r="D28" s="78">
        <v>12000</v>
      </c>
      <c r="E28" s="78">
        <v>6000</v>
      </c>
      <c r="F28" s="88">
        <f t="shared" si="0"/>
        <v>6000</v>
      </c>
    </row>
    <row r="29" spans="1:6">
      <c r="A29" s="75" t="s">
        <v>82</v>
      </c>
      <c r="B29" s="75" t="s">
        <v>416</v>
      </c>
      <c r="C29" s="75" t="s">
        <v>420</v>
      </c>
      <c r="D29" s="78">
        <v>12000</v>
      </c>
      <c r="E29" s="78">
        <v>6000</v>
      </c>
      <c r="F29" s="88">
        <f t="shared" si="0"/>
        <v>6000</v>
      </c>
    </row>
    <row r="30" spans="1:6">
      <c r="A30" s="75" t="s">
        <v>83</v>
      </c>
      <c r="B30" s="75" t="s">
        <v>416</v>
      </c>
      <c r="C30" s="75" t="s">
        <v>421</v>
      </c>
      <c r="D30" s="78">
        <v>12000</v>
      </c>
      <c r="E30" s="78">
        <v>6000</v>
      </c>
      <c r="F30" s="88">
        <f t="shared" si="0"/>
        <v>6000</v>
      </c>
    </row>
    <row r="31" spans="1:6" ht="19.5">
      <c r="A31" s="75" t="s">
        <v>84</v>
      </c>
      <c r="B31" s="75" t="s">
        <v>416</v>
      </c>
      <c r="C31" s="75" t="s">
        <v>422</v>
      </c>
      <c r="D31" s="78">
        <v>15000</v>
      </c>
      <c r="E31" s="78">
        <v>0</v>
      </c>
      <c r="F31" s="88">
        <f t="shared" si="0"/>
        <v>15000</v>
      </c>
    </row>
    <row r="32" spans="1:6">
      <c r="A32" s="75" t="s">
        <v>75</v>
      </c>
      <c r="B32" s="75" t="s">
        <v>416</v>
      </c>
      <c r="C32" s="75" t="s">
        <v>465</v>
      </c>
      <c r="D32" s="78">
        <v>15000</v>
      </c>
      <c r="E32" s="78">
        <v>0</v>
      </c>
      <c r="F32" s="88">
        <f t="shared" si="0"/>
        <v>15000</v>
      </c>
    </row>
    <row r="33" spans="1:6">
      <c r="A33" s="75" t="s">
        <v>82</v>
      </c>
      <c r="B33" s="75" t="s">
        <v>416</v>
      </c>
      <c r="C33" s="75" t="s">
        <v>466</v>
      </c>
      <c r="D33" s="78">
        <v>15000</v>
      </c>
      <c r="E33" s="78">
        <v>0</v>
      </c>
      <c r="F33" s="88">
        <f t="shared" si="0"/>
        <v>15000</v>
      </c>
    </row>
    <row r="34" spans="1:6">
      <c r="A34" s="75" t="s">
        <v>85</v>
      </c>
      <c r="B34" s="75" t="s">
        <v>416</v>
      </c>
      <c r="C34" s="75" t="s">
        <v>467</v>
      </c>
      <c r="D34" s="78">
        <v>15000</v>
      </c>
      <c r="E34" s="78">
        <v>0</v>
      </c>
      <c r="F34" s="88">
        <f t="shared" si="0"/>
        <v>15000</v>
      </c>
    </row>
    <row r="35" spans="1:6" ht="48.75">
      <c r="A35" s="75" t="s">
        <v>86</v>
      </c>
      <c r="B35" s="75" t="s">
        <v>416</v>
      </c>
      <c r="C35" s="75" t="s">
        <v>468</v>
      </c>
      <c r="D35" s="78">
        <v>7780300</v>
      </c>
      <c r="E35" s="78">
        <v>3463214.74</v>
      </c>
      <c r="F35" s="88">
        <f t="shared" si="0"/>
        <v>4317085.26</v>
      </c>
    </row>
    <row r="36" spans="1:6" ht="48.75">
      <c r="A36" s="75" t="s">
        <v>73</v>
      </c>
      <c r="B36" s="75" t="s">
        <v>416</v>
      </c>
      <c r="C36" s="75" t="s">
        <v>140</v>
      </c>
      <c r="D36" s="78">
        <v>7765100</v>
      </c>
      <c r="E36" s="78">
        <v>3463014.74</v>
      </c>
      <c r="F36" s="88">
        <f t="shared" si="0"/>
        <v>4302085.26</v>
      </c>
    </row>
    <row r="37" spans="1:6">
      <c r="A37" s="75" t="s">
        <v>87</v>
      </c>
      <c r="B37" s="75" t="s">
        <v>416</v>
      </c>
      <c r="C37" s="75" t="s">
        <v>141</v>
      </c>
      <c r="D37" s="78">
        <v>7765100</v>
      </c>
      <c r="E37" s="78">
        <v>3463014.74</v>
      </c>
      <c r="F37" s="88">
        <f t="shared" si="0"/>
        <v>4302085.26</v>
      </c>
    </row>
    <row r="38" spans="1:6">
      <c r="A38" s="75" t="s">
        <v>74</v>
      </c>
      <c r="B38" s="75" t="s">
        <v>416</v>
      </c>
      <c r="C38" s="75" t="s">
        <v>142</v>
      </c>
      <c r="D38" s="78">
        <v>6425400</v>
      </c>
      <c r="E38" s="78">
        <v>2638726.7599999998</v>
      </c>
      <c r="F38" s="88">
        <f t="shared" si="0"/>
        <v>3786673.24</v>
      </c>
    </row>
    <row r="39" spans="1:6">
      <c r="A39" s="75" t="s">
        <v>75</v>
      </c>
      <c r="B39" s="75" t="s">
        <v>416</v>
      </c>
      <c r="C39" s="75" t="s">
        <v>143</v>
      </c>
      <c r="D39" s="78">
        <v>6425400</v>
      </c>
      <c r="E39" s="78">
        <v>2638726.7599999998</v>
      </c>
      <c r="F39" s="88">
        <f t="shared" si="0"/>
        <v>3786673.24</v>
      </c>
    </row>
    <row r="40" spans="1:6" ht="19.5">
      <c r="A40" s="75" t="s">
        <v>76</v>
      </c>
      <c r="B40" s="75" t="s">
        <v>416</v>
      </c>
      <c r="C40" s="75" t="s">
        <v>144</v>
      </c>
      <c r="D40" s="78">
        <v>6425400</v>
      </c>
      <c r="E40" s="78">
        <v>2638726.7599999998</v>
      </c>
      <c r="F40" s="88">
        <f t="shared" si="0"/>
        <v>3786673.24</v>
      </c>
    </row>
    <row r="41" spans="1:6">
      <c r="A41" s="75" t="s">
        <v>77</v>
      </c>
      <c r="B41" s="75" t="s">
        <v>416</v>
      </c>
      <c r="C41" s="75" t="s">
        <v>145</v>
      </c>
      <c r="D41" s="78">
        <v>4859700</v>
      </c>
      <c r="E41" s="78">
        <v>1924156.58</v>
      </c>
      <c r="F41" s="88">
        <f t="shared" si="0"/>
        <v>2935543.42</v>
      </c>
    </row>
    <row r="42" spans="1:6">
      <c r="A42" s="75" t="s">
        <v>78</v>
      </c>
      <c r="B42" s="75" t="s">
        <v>416</v>
      </c>
      <c r="C42" s="75" t="s">
        <v>146</v>
      </c>
      <c r="D42" s="78">
        <v>1565700</v>
      </c>
      <c r="E42" s="78">
        <v>714570.18</v>
      </c>
      <c r="F42" s="88">
        <f t="shared" si="0"/>
        <v>851129.82</v>
      </c>
    </row>
    <row r="43" spans="1:6" ht="19.5">
      <c r="A43" s="75" t="s">
        <v>79</v>
      </c>
      <c r="B43" s="75" t="s">
        <v>416</v>
      </c>
      <c r="C43" s="75" t="s">
        <v>147</v>
      </c>
      <c r="D43" s="78">
        <v>249400</v>
      </c>
      <c r="E43" s="78">
        <v>183836.06</v>
      </c>
      <c r="F43" s="88">
        <f t="shared" si="0"/>
        <v>65563.94</v>
      </c>
    </row>
    <row r="44" spans="1:6">
      <c r="A44" s="75" t="s">
        <v>75</v>
      </c>
      <c r="B44" s="75" t="s">
        <v>416</v>
      </c>
      <c r="C44" s="75" t="s">
        <v>148</v>
      </c>
      <c r="D44" s="78">
        <v>249400</v>
      </c>
      <c r="E44" s="78">
        <v>183836.06</v>
      </c>
      <c r="F44" s="88">
        <f t="shared" si="0"/>
        <v>65563.94</v>
      </c>
    </row>
    <row r="45" spans="1:6" ht="19.5">
      <c r="A45" s="75" t="s">
        <v>76</v>
      </c>
      <c r="B45" s="75" t="s">
        <v>416</v>
      </c>
      <c r="C45" s="75" t="s">
        <v>149</v>
      </c>
      <c r="D45" s="78">
        <v>249400</v>
      </c>
      <c r="E45" s="78">
        <v>183836.06</v>
      </c>
      <c r="F45" s="88">
        <f t="shared" si="0"/>
        <v>65563.94</v>
      </c>
    </row>
    <row r="46" spans="1:6">
      <c r="A46" s="75" t="s">
        <v>80</v>
      </c>
      <c r="B46" s="75" t="s">
        <v>416</v>
      </c>
      <c r="C46" s="75" t="s">
        <v>150</v>
      </c>
      <c r="D46" s="78">
        <v>188600</v>
      </c>
      <c r="E46" s="78">
        <v>142286</v>
      </c>
      <c r="F46" s="88">
        <f t="shared" si="0"/>
        <v>46314</v>
      </c>
    </row>
    <row r="47" spans="1:6">
      <c r="A47" s="75" t="s">
        <v>78</v>
      </c>
      <c r="B47" s="75" t="s">
        <v>416</v>
      </c>
      <c r="C47" s="75" t="s">
        <v>151</v>
      </c>
      <c r="D47" s="78">
        <v>60800</v>
      </c>
      <c r="E47" s="78">
        <v>41550.06</v>
      </c>
      <c r="F47" s="88">
        <f t="shared" si="0"/>
        <v>19249.940000000002</v>
      </c>
    </row>
    <row r="48" spans="1:6" ht="29.25">
      <c r="A48" s="75" t="s">
        <v>81</v>
      </c>
      <c r="B48" s="75" t="s">
        <v>416</v>
      </c>
      <c r="C48" s="75" t="s">
        <v>469</v>
      </c>
      <c r="D48" s="78">
        <v>127000</v>
      </c>
      <c r="E48" s="78">
        <v>56068.77</v>
      </c>
      <c r="F48" s="88">
        <f t="shared" si="0"/>
        <v>70931.23000000001</v>
      </c>
    </row>
    <row r="49" spans="1:6">
      <c r="A49" s="75" t="s">
        <v>75</v>
      </c>
      <c r="B49" s="75" t="s">
        <v>416</v>
      </c>
      <c r="C49" s="75" t="s">
        <v>152</v>
      </c>
      <c r="D49" s="78">
        <v>127000</v>
      </c>
      <c r="E49" s="78">
        <v>56068.77</v>
      </c>
      <c r="F49" s="88">
        <f t="shared" si="0"/>
        <v>70931.23000000001</v>
      </c>
    </row>
    <row r="50" spans="1:6">
      <c r="A50" s="75" t="s">
        <v>82</v>
      </c>
      <c r="B50" s="75" t="s">
        <v>416</v>
      </c>
      <c r="C50" s="75" t="s">
        <v>153</v>
      </c>
      <c r="D50" s="78">
        <v>127000</v>
      </c>
      <c r="E50" s="78">
        <v>56068.77</v>
      </c>
      <c r="F50" s="88">
        <f t="shared" ref="F50:F100" si="1">D50-E50</f>
        <v>70931.23000000001</v>
      </c>
    </row>
    <row r="51" spans="1:6">
      <c r="A51" s="75" t="s">
        <v>83</v>
      </c>
      <c r="B51" s="75" t="s">
        <v>416</v>
      </c>
      <c r="C51" s="75" t="s">
        <v>154</v>
      </c>
      <c r="D51" s="78">
        <v>127000</v>
      </c>
      <c r="E51" s="78">
        <v>56068.77</v>
      </c>
      <c r="F51" s="88">
        <f t="shared" si="1"/>
        <v>70931.23000000001</v>
      </c>
    </row>
    <row r="52" spans="1:6" ht="19.5">
      <c r="A52" s="75" t="s">
        <v>84</v>
      </c>
      <c r="B52" s="75" t="s">
        <v>416</v>
      </c>
      <c r="C52" s="75" t="s">
        <v>155</v>
      </c>
      <c r="D52" s="78">
        <v>753700</v>
      </c>
      <c r="E52" s="78">
        <v>413341.51</v>
      </c>
      <c r="F52" s="88">
        <f t="shared" si="1"/>
        <v>340358.49</v>
      </c>
    </row>
    <row r="53" spans="1:6">
      <c r="A53" s="75" t="s">
        <v>75</v>
      </c>
      <c r="B53" s="75" t="s">
        <v>416</v>
      </c>
      <c r="C53" s="75" t="s">
        <v>156</v>
      </c>
      <c r="D53" s="78">
        <v>382500</v>
      </c>
      <c r="E53" s="78">
        <v>204687.73</v>
      </c>
      <c r="F53" s="88">
        <f t="shared" si="1"/>
        <v>177812.27</v>
      </c>
    </row>
    <row r="54" spans="1:6">
      <c r="A54" s="75" t="s">
        <v>82</v>
      </c>
      <c r="B54" s="75" t="s">
        <v>416</v>
      </c>
      <c r="C54" s="75" t="s">
        <v>157</v>
      </c>
      <c r="D54" s="78">
        <v>382500</v>
      </c>
      <c r="E54" s="78">
        <v>204687.73</v>
      </c>
      <c r="F54" s="88">
        <f t="shared" si="1"/>
        <v>177812.27</v>
      </c>
    </row>
    <row r="55" spans="1:6">
      <c r="A55" s="75" t="s">
        <v>83</v>
      </c>
      <c r="B55" s="75" t="s">
        <v>416</v>
      </c>
      <c r="C55" s="75" t="s">
        <v>158</v>
      </c>
      <c r="D55" s="78">
        <v>25000</v>
      </c>
      <c r="E55" s="78">
        <v>16149.45</v>
      </c>
      <c r="F55" s="88">
        <f t="shared" si="1"/>
        <v>8850.5499999999993</v>
      </c>
    </row>
    <row r="56" spans="1:6">
      <c r="A56" s="75" t="s">
        <v>90</v>
      </c>
      <c r="B56" s="75" t="s">
        <v>416</v>
      </c>
      <c r="C56" s="75" t="s">
        <v>427</v>
      </c>
      <c r="D56" s="78">
        <v>232500</v>
      </c>
      <c r="E56" s="78">
        <v>109790.5</v>
      </c>
      <c r="F56" s="88">
        <f t="shared" si="1"/>
        <v>122709.5</v>
      </c>
    </row>
    <row r="57" spans="1:6">
      <c r="A57" s="75" t="s">
        <v>89</v>
      </c>
      <c r="B57" s="75" t="s">
        <v>416</v>
      </c>
      <c r="C57" s="75" t="s">
        <v>159</v>
      </c>
      <c r="D57" s="78">
        <v>75000</v>
      </c>
      <c r="E57" s="78">
        <v>42928.82</v>
      </c>
      <c r="F57" s="88">
        <f t="shared" si="1"/>
        <v>32071.18</v>
      </c>
    </row>
    <row r="58" spans="1:6">
      <c r="A58" s="75" t="s">
        <v>85</v>
      </c>
      <c r="B58" s="75" t="s">
        <v>416</v>
      </c>
      <c r="C58" s="75" t="s">
        <v>160</v>
      </c>
      <c r="D58" s="78">
        <v>50000</v>
      </c>
      <c r="E58" s="78">
        <v>35818.959999999999</v>
      </c>
      <c r="F58" s="88">
        <f t="shared" si="1"/>
        <v>14181.04</v>
      </c>
    </row>
    <row r="59" spans="1:6">
      <c r="A59" s="75" t="s">
        <v>91</v>
      </c>
      <c r="B59" s="75" t="s">
        <v>416</v>
      </c>
      <c r="C59" s="75" t="s">
        <v>161</v>
      </c>
      <c r="D59" s="78">
        <v>371200</v>
      </c>
      <c r="E59" s="78">
        <v>208653.78</v>
      </c>
      <c r="F59" s="88">
        <f t="shared" si="1"/>
        <v>162546.22</v>
      </c>
    </row>
    <row r="60" spans="1:6">
      <c r="A60" s="75" t="s">
        <v>106</v>
      </c>
      <c r="B60" s="75" t="s">
        <v>416</v>
      </c>
      <c r="C60" s="75" t="s">
        <v>162</v>
      </c>
      <c r="D60" s="78">
        <v>32300</v>
      </c>
      <c r="E60" s="78">
        <v>27802</v>
      </c>
      <c r="F60" s="88">
        <f t="shared" si="1"/>
        <v>4498</v>
      </c>
    </row>
    <row r="61" spans="1:6" ht="19.5">
      <c r="A61" s="75" t="s">
        <v>92</v>
      </c>
      <c r="B61" s="75" t="s">
        <v>416</v>
      </c>
      <c r="C61" s="75" t="s">
        <v>410</v>
      </c>
      <c r="D61" s="78">
        <v>338900</v>
      </c>
      <c r="E61" s="78">
        <v>180851.78</v>
      </c>
      <c r="F61" s="88">
        <f t="shared" si="1"/>
        <v>158048.22</v>
      </c>
    </row>
    <row r="62" spans="1:6" ht="19.5">
      <c r="A62" s="75" t="s">
        <v>429</v>
      </c>
      <c r="B62" s="75" t="s">
        <v>416</v>
      </c>
      <c r="C62" s="75" t="s">
        <v>163</v>
      </c>
      <c r="D62" s="78">
        <v>80500</v>
      </c>
      <c r="E62" s="78">
        <v>80500</v>
      </c>
      <c r="F62" s="88">
        <f t="shared" si="1"/>
        <v>0</v>
      </c>
    </row>
    <row r="63" spans="1:6">
      <c r="A63" s="75" t="s">
        <v>75</v>
      </c>
      <c r="B63" s="75" t="s">
        <v>416</v>
      </c>
      <c r="C63" s="75" t="s">
        <v>435</v>
      </c>
      <c r="D63" s="78">
        <v>80500</v>
      </c>
      <c r="E63" s="78">
        <v>80500</v>
      </c>
      <c r="F63" s="88">
        <f t="shared" si="1"/>
        <v>0</v>
      </c>
    </row>
    <row r="64" spans="1:6">
      <c r="A64" s="75" t="s">
        <v>430</v>
      </c>
      <c r="B64" s="75" t="s">
        <v>416</v>
      </c>
      <c r="C64" s="75" t="s">
        <v>436</v>
      </c>
      <c r="D64" s="78">
        <v>80500</v>
      </c>
      <c r="E64" s="78">
        <v>80500</v>
      </c>
      <c r="F64" s="88">
        <f t="shared" si="1"/>
        <v>0</v>
      </c>
    </row>
    <row r="65" spans="1:6">
      <c r="A65" s="75" t="s">
        <v>431</v>
      </c>
      <c r="B65" s="75" t="s">
        <v>416</v>
      </c>
      <c r="C65" s="75" t="s">
        <v>437</v>
      </c>
      <c r="D65" s="78">
        <v>80500</v>
      </c>
      <c r="E65" s="78">
        <v>80500</v>
      </c>
      <c r="F65" s="88">
        <f t="shared" si="1"/>
        <v>0</v>
      </c>
    </row>
    <row r="66" spans="1:6">
      <c r="A66" s="75" t="s">
        <v>93</v>
      </c>
      <c r="B66" s="75" t="s">
        <v>416</v>
      </c>
      <c r="C66" s="75" t="s">
        <v>438</v>
      </c>
      <c r="D66" s="78">
        <v>16100</v>
      </c>
      <c r="E66" s="78">
        <v>2500</v>
      </c>
      <c r="F66" s="88">
        <f t="shared" si="1"/>
        <v>13600</v>
      </c>
    </row>
    <row r="67" spans="1:6">
      <c r="A67" s="75" t="s">
        <v>75</v>
      </c>
      <c r="B67" s="75" t="s">
        <v>416</v>
      </c>
      <c r="C67" s="75" t="s">
        <v>164</v>
      </c>
      <c r="D67" s="78">
        <v>16100</v>
      </c>
      <c r="E67" s="78">
        <v>2500</v>
      </c>
      <c r="F67" s="88">
        <f t="shared" si="1"/>
        <v>13600</v>
      </c>
    </row>
    <row r="68" spans="1:6">
      <c r="A68" s="75" t="s">
        <v>94</v>
      </c>
      <c r="B68" s="75" t="s">
        <v>416</v>
      </c>
      <c r="C68" s="75" t="s">
        <v>165</v>
      </c>
      <c r="D68" s="78">
        <v>16100</v>
      </c>
      <c r="E68" s="78">
        <v>2500</v>
      </c>
      <c r="F68" s="88">
        <f t="shared" si="1"/>
        <v>13600</v>
      </c>
    </row>
    <row r="69" spans="1:6" ht="19.5">
      <c r="A69" s="75" t="s">
        <v>95</v>
      </c>
      <c r="B69" s="75" t="s">
        <v>416</v>
      </c>
      <c r="C69" s="75" t="s">
        <v>166</v>
      </c>
      <c r="D69" s="78">
        <v>16100</v>
      </c>
      <c r="E69" s="78">
        <v>2500</v>
      </c>
      <c r="F69" s="88">
        <f t="shared" si="1"/>
        <v>13600</v>
      </c>
    </row>
    <row r="70" spans="1:6" ht="19.5">
      <c r="A70" s="75" t="s">
        <v>96</v>
      </c>
      <c r="B70" s="75" t="s">
        <v>416</v>
      </c>
      <c r="C70" s="75" t="s">
        <v>167</v>
      </c>
      <c r="D70" s="78">
        <v>22000</v>
      </c>
      <c r="E70" s="78">
        <v>27.62</v>
      </c>
      <c r="F70" s="88">
        <f t="shared" si="1"/>
        <v>21972.38</v>
      </c>
    </row>
    <row r="71" spans="1:6">
      <c r="A71" s="75" t="s">
        <v>75</v>
      </c>
      <c r="B71" s="75" t="s">
        <v>416</v>
      </c>
      <c r="C71" s="75" t="s">
        <v>168</v>
      </c>
      <c r="D71" s="78">
        <v>22000</v>
      </c>
      <c r="E71" s="78">
        <v>27.62</v>
      </c>
      <c r="F71" s="88">
        <f t="shared" si="1"/>
        <v>21972.38</v>
      </c>
    </row>
    <row r="72" spans="1:6">
      <c r="A72" s="75" t="s">
        <v>97</v>
      </c>
      <c r="B72" s="75" t="s">
        <v>416</v>
      </c>
      <c r="C72" s="75" t="s">
        <v>169</v>
      </c>
      <c r="D72" s="78">
        <v>22000</v>
      </c>
      <c r="E72" s="78">
        <v>27.62</v>
      </c>
      <c r="F72" s="88">
        <f t="shared" si="1"/>
        <v>21972.38</v>
      </c>
    </row>
    <row r="73" spans="1:6" ht="19.5">
      <c r="A73" s="75" t="s">
        <v>98</v>
      </c>
      <c r="B73" s="75" t="s">
        <v>416</v>
      </c>
      <c r="C73" s="75" t="s">
        <v>170</v>
      </c>
      <c r="D73" s="78">
        <v>91000</v>
      </c>
      <c r="E73" s="78">
        <v>88014.02</v>
      </c>
      <c r="F73" s="88">
        <f t="shared" si="1"/>
        <v>2985.9799999999959</v>
      </c>
    </row>
    <row r="74" spans="1:6">
      <c r="A74" s="75" t="s">
        <v>75</v>
      </c>
      <c r="B74" s="75" t="s">
        <v>416</v>
      </c>
      <c r="C74" s="75" t="s">
        <v>171</v>
      </c>
      <c r="D74" s="78">
        <v>91000</v>
      </c>
      <c r="E74" s="78">
        <v>88014.02</v>
      </c>
      <c r="F74" s="88">
        <f t="shared" si="1"/>
        <v>2985.9799999999959</v>
      </c>
    </row>
    <row r="75" spans="1:6">
      <c r="A75" s="75" t="s">
        <v>97</v>
      </c>
      <c r="B75" s="75" t="s">
        <v>416</v>
      </c>
      <c r="C75" s="75" t="s">
        <v>172</v>
      </c>
      <c r="D75" s="78">
        <v>91000</v>
      </c>
      <c r="E75" s="78">
        <v>88014.02</v>
      </c>
      <c r="F75" s="88">
        <f t="shared" si="1"/>
        <v>2985.9799999999959</v>
      </c>
    </row>
    <row r="76" spans="1:6">
      <c r="A76" s="75" t="s">
        <v>99</v>
      </c>
      <c r="B76" s="75" t="s">
        <v>416</v>
      </c>
      <c r="C76" s="75" t="s">
        <v>173</v>
      </c>
      <c r="D76" s="78">
        <v>200</v>
      </c>
      <c r="E76" s="78">
        <v>200</v>
      </c>
      <c r="F76" s="88">
        <f t="shared" si="1"/>
        <v>0</v>
      </c>
    </row>
    <row r="77" spans="1:6" ht="68.25">
      <c r="A77" s="75" t="s">
        <v>100</v>
      </c>
      <c r="B77" s="75" t="s">
        <v>416</v>
      </c>
      <c r="C77" s="75" t="s">
        <v>174</v>
      </c>
      <c r="D77" s="78">
        <v>200</v>
      </c>
      <c r="E77" s="78">
        <v>200</v>
      </c>
      <c r="F77" s="88">
        <f t="shared" si="1"/>
        <v>0</v>
      </c>
    </row>
    <row r="78" spans="1:6" ht="78">
      <c r="A78" s="75" t="s">
        <v>101</v>
      </c>
      <c r="B78" s="75" t="s">
        <v>416</v>
      </c>
      <c r="C78" s="75" t="s">
        <v>175</v>
      </c>
      <c r="D78" s="78">
        <v>200</v>
      </c>
      <c r="E78" s="78">
        <v>200</v>
      </c>
      <c r="F78" s="88">
        <f t="shared" si="1"/>
        <v>0</v>
      </c>
    </row>
    <row r="79" spans="1:6" ht="19.5">
      <c r="A79" s="75" t="s">
        <v>84</v>
      </c>
      <c r="B79" s="75" t="s">
        <v>416</v>
      </c>
      <c r="C79" s="75" t="s">
        <v>176</v>
      </c>
      <c r="D79" s="78">
        <v>200</v>
      </c>
      <c r="E79" s="78">
        <v>200</v>
      </c>
      <c r="F79" s="88">
        <f t="shared" si="1"/>
        <v>0</v>
      </c>
    </row>
    <row r="80" spans="1:6">
      <c r="A80" s="75" t="s">
        <v>91</v>
      </c>
      <c r="B80" s="75" t="s">
        <v>416</v>
      </c>
      <c r="C80" s="75" t="s">
        <v>177</v>
      </c>
      <c r="D80" s="78">
        <v>200</v>
      </c>
      <c r="E80" s="78">
        <v>200</v>
      </c>
      <c r="F80" s="88">
        <f t="shared" si="1"/>
        <v>0</v>
      </c>
    </row>
    <row r="81" spans="1:6" ht="19.5">
      <c r="A81" s="75" t="s">
        <v>92</v>
      </c>
      <c r="B81" s="75" t="s">
        <v>416</v>
      </c>
      <c r="C81" s="75" t="s">
        <v>178</v>
      </c>
      <c r="D81" s="78">
        <v>200</v>
      </c>
      <c r="E81" s="78">
        <v>200</v>
      </c>
      <c r="F81" s="88">
        <f t="shared" si="1"/>
        <v>0</v>
      </c>
    </row>
    <row r="82" spans="1:6">
      <c r="A82" s="75" t="s">
        <v>102</v>
      </c>
      <c r="B82" s="75" t="s">
        <v>416</v>
      </c>
      <c r="C82" s="75" t="s">
        <v>179</v>
      </c>
      <c r="D82" s="78">
        <v>15000</v>
      </c>
      <c r="E82" s="78">
        <v>0</v>
      </c>
      <c r="F82" s="88">
        <f t="shared" si="1"/>
        <v>15000</v>
      </c>
    </row>
    <row r="83" spans="1:6" ht="39">
      <c r="A83" s="75" t="s">
        <v>450</v>
      </c>
      <c r="B83" s="75" t="s">
        <v>416</v>
      </c>
      <c r="C83" s="75" t="s">
        <v>470</v>
      </c>
      <c r="D83" s="78">
        <v>15000</v>
      </c>
      <c r="E83" s="78">
        <v>0</v>
      </c>
      <c r="F83" s="88">
        <f t="shared" si="1"/>
        <v>15000</v>
      </c>
    </row>
    <row r="84" spans="1:6" ht="19.5">
      <c r="A84" s="75" t="s">
        <v>84</v>
      </c>
      <c r="B84" s="75" t="s">
        <v>416</v>
      </c>
      <c r="C84" s="75" t="s">
        <v>471</v>
      </c>
      <c r="D84" s="78">
        <v>15000</v>
      </c>
      <c r="E84" s="78">
        <v>0</v>
      </c>
      <c r="F84" s="88">
        <f t="shared" si="1"/>
        <v>15000</v>
      </c>
    </row>
    <row r="85" spans="1:6">
      <c r="A85" s="75" t="s">
        <v>75</v>
      </c>
      <c r="B85" s="75" t="s">
        <v>416</v>
      </c>
      <c r="C85" s="75" t="s">
        <v>472</v>
      </c>
      <c r="D85" s="78">
        <v>15000</v>
      </c>
      <c r="E85" s="78">
        <v>0</v>
      </c>
      <c r="F85" s="88">
        <f t="shared" si="1"/>
        <v>15000</v>
      </c>
    </row>
    <row r="86" spans="1:6">
      <c r="A86" s="75" t="s">
        <v>82</v>
      </c>
      <c r="B86" s="75" t="s">
        <v>416</v>
      </c>
      <c r="C86" s="75" t="s">
        <v>473</v>
      </c>
      <c r="D86" s="78">
        <v>15000</v>
      </c>
      <c r="E86" s="78">
        <v>0</v>
      </c>
      <c r="F86" s="88">
        <f t="shared" si="1"/>
        <v>15000</v>
      </c>
    </row>
    <row r="87" spans="1:6">
      <c r="A87" s="75" t="s">
        <v>85</v>
      </c>
      <c r="B87" s="75" t="s">
        <v>416</v>
      </c>
      <c r="C87" s="75" t="s">
        <v>474</v>
      </c>
      <c r="D87" s="78">
        <v>15000</v>
      </c>
      <c r="E87" s="78">
        <v>0</v>
      </c>
      <c r="F87" s="88">
        <f t="shared" si="1"/>
        <v>15000</v>
      </c>
    </row>
    <row r="88" spans="1:6">
      <c r="A88" s="75" t="s">
        <v>103</v>
      </c>
      <c r="B88" s="75" t="s">
        <v>416</v>
      </c>
      <c r="C88" s="75" t="s">
        <v>475</v>
      </c>
      <c r="D88" s="78">
        <v>1308000</v>
      </c>
      <c r="E88" s="78">
        <v>763602.43</v>
      </c>
      <c r="F88" s="88">
        <f t="shared" si="1"/>
        <v>544397.56999999995</v>
      </c>
    </row>
    <row r="89" spans="1:6" ht="29.25">
      <c r="A89" s="75" t="s">
        <v>104</v>
      </c>
      <c r="B89" s="75" t="s">
        <v>416</v>
      </c>
      <c r="C89" s="75" t="s">
        <v>180</v>
      </c>
      <c r="D89" s="78">
        <v>273000</v>
      </c>
      <c r="E89" s="78">
        <v>99450</v>
      </c>
      <c r="F89" s="88">
        <f t="shared" si="1"/>
        <v>173550</v>
      </c>
    </row>
    <row r="90" spans="1:6" ht="19.5">
      <c r="A90" s="75" t="s">
        <v>105</v>
      </c>
      <c r="B90" s="75" t="s">
        <v>416</v>
      </c>
      <c r="C90" s="75" t="s">
        <v>181</v>
      </c>
      <c r="D90" s="78">
        <v>273000</v>
      </c>
      <c r="E90" s="78">
        <v>99450</v>
      </c>
      <c r="F90" s="88">
        <f t="shared" si="1"/>
        <v>173550</v>
      </c>
    </row>
    <row r="91" spans="1:6" ht="19.5">
      <c r="A91" s="75" t="s">
        <v>84</v>
      </c>
      <c r="B91" s="75" t="s">
        <v>416</v>
      </c>
      <c r="C91" s="75" t="s">
        <v>182</v>
      </c>
      <c r="D91" s="78">
        <v>273000</v>
      </c>
      <c r="E91" s="78">
        <v>99450</v>
      </c>
      <c r="F91" s="88">
        <f t="shared" si="1"/>
        <v>173550</v>
      </c>
    </row>
    <row r="92" spans="1:6">
      <c r="A92" s="75" t="s">
        <v>75</v>
      </c>
      <c r="B92" s="75" t="s">
        <v>416</v>
      </c>
      <c r="C92" s="75" t="s">
        <v>183</v>
      </c>
      <c r="D92" s="78">
        <v>30000</v>
      </c>
      <c r="E92" s="78">
        <v>5250</v>
      </c>
      <c r="F92" s="88">
        <f t="shared" si="1"/>
        <v>24750</v>
      </c>
    </row>
    <row r="93" spans="1:6">
      <c r="A93" s="75" t="s">
        <v>82</v>
      </c>
      <c r="B93" s="75" t="s">
        <v>416</v>
      </c>
      <c r="C93" s="75" t="s">
        <v>184</v>
      </c>
      <c r="D93" s="78">
        <v>30000</v>
      </c>
      <c r="E93" s="78">
        <v>5250</v>
      </c>
      <c r="F93" s="88">
        <f t="shared" si="1"/>
        <v>24750</v>
      </c>
    </row>
    <row r="94" spans="1:6">
      <c r="A94" s="75" t="s">
        <v>115</v>
      </c>
      <c r="B94" s="75" t="s">
        <v>416</v>
      </c>
      <c r="C94" s="75" t="s">
        <v>185</v>
      </c>
      <c r="D94" s="78">
        <v>10000</v>
      </c>
      <c r="E94" s="78">
        <v>5250</v>
      </c>
      <c r="F94" s="88">
        <f t="shared" si="1"/>
        <v>4750</v>
      </c>
    </row>
    <row r="95" spans="1:6">
      <c r="A95" s="75" t="s">
        <v>85</v>
      </c>
      <c r="B95" s="75" t="s">
        <v>416</v>
      </c>
      <c r="C95" s="75" t="s">
        <v>684</v>
      </c>
      <c r="D95" s="78">
        <v>20000</v>
      </c>
      <c r="E95" s="78">
        <v>0</v>
      </c>
      <c r="F95" s="88">
        <f t="shared" si="1"/>
        <v>20000</v>
      </c>
    </row>
    <row r="96" spans="1:6">
      <c r="A96" s="75" t="s">
        <v>91</v>
      </c>
      <c r="B96" s="75" t="s">
        <v>416</v>
      </c>
      <c r="C96" s="75" t="s">
        <v>186</v>
      </c>
      <c r="D96" s="78">
        <v>243000</v>
      </c>
      <c r="E96" s="78">
        <v>94200</v>
      </c>
      <c r="F96" s="88">
        <f t="shared" si="1"/>
        <v>148800</v>
      </c>
    </row>
    <row r="97" spans="1:6">
      <c r="A97" s="75" t="s">
        <v>106</v>
      </c>
      <c r="B97" s="75" t="s">
        <v>416</v>
      </c>
      <c r="C97" s="75" t="s">
        <v>187</v>
      </c>
      <c r="D97" s="78">
        <v>233000</v>
      </c>
      <c r="E97" s="78">
        <v>94200</v>
      </c>
      <c r="F97" s="88">
        <f t="shared" si="1"/>
        <v>138800</v>
      </c>
    </row>
    <row r="98" spans="1:6" ht="19.5">
      <c r="A98" s="75" t="s">
        <v>92</v>
      </c>
      <c r="B98" s="75" t="s">
        <v>416</v>
      </c>
      <c r="C98" s="75" t="s">
        <v>595</v>
      </c>
      <c r="D98" s="78">
        <v>10000</v>
      </c>
      <c r="E98" s="78">
        <v>0</v>
      </c>
      <c r="F98" s="88">
        <f t="shared" si="1"/>
        <v>10000</v>
      </c>
    </row>
    <row r="99" spans="1:6">
      <c r="A99" s="75" t="s">
        <v>102</v>
      </c>
      <c r="B99" s="75" t="s">
        <v>416</v>
      </c>
      <c r="C99" s="75" t="s">
        <v>188</v>
      </c>
      <c r="D99" s="78">
        <v>1035000</v>
      </c>
      <c r="E99" s="78">
        <v>664152.43000000005</v>
      </c>
      <c r="F99" s="88">
        <f t="shared" si="1"/>
        <v>370847.56999999995</v>
      </c>
    </row>
    <row r="100" spans="1:6" ht="68.25">
      <c r="A100" s="75" t="s">
        <v>451</v>
      </c>
      <c r="B100" s="75" t="s">
        <v>416</v>
      </c>
      <c r="C100" s="75" t="s">
        <v>189</v>
      </c>
      <c r="D100" s="78">
        <v>735000</v>
      </c>
      <c r="E100" s="78">
        <v>383468.6</v>
      </c>
      <c r="F100" s="88">
        <f t="shared" si="1"/>
        <v>351531.4</v>
      </c>
    </row>
    <row r="101" spans="1:6" ht="29.25">
      <c r="A101" s="75" t="s">
        <v>81</v>
      </c>
      <c r="B101" s="75" t="s">
        <v>416</v>
      </c>
      <c r="C101" s="75" t="s">
        <v>190</v>
      </c>
      <c r="D101" s="78">
        <v>437500</v>
      </c>
      <c r="E101" s="78">
        <v>219655.5</v>
      </c>
      <c r="F101" s="88">
        <f t="shared" ref="F101:F148" si="2">D101-E101</f>
        <v>217844.5</v>
      </c>
    </row>
    <row r="102" spans="1:6">
      <c r="A102" s="75" t="s">
        <v>75</v>
      </c>
      <c r="B102" s="75" t="s">
        <v>416</v>
      </c>
      <c r="C102" s="75" t="s">
        <v>476</v>
      </c>
      <c r="D102" s="78">
        <v>347500</v>
      </c>
      <c r="E102" s="78">
        <v>170229.5</v>
      </c>
      <c r="F102" s="88">
        <f t="shared" si="2"/>
        <v>177270.5</v>
      </c>
    </row>
    <row r="103" spans="1:6">
      <c r="A103" s="75" t="s">
        <v>82</v>
      </c>
      <c r="B103" s="75" t="s">
        <v>416</v>
      </c>
      <c r="C103" s="75" t="s">
        <v>477</v>
      </c>
      <c r="D103" s="78">
        <v>347500</v>
      </c>
      <c r="E103" s="78">
        <v>170229.5</v>
      </c>
      <c r="F103" s="88">
        <f t="shared" si="2"/>
        <v>177270.5</v>
      </c>
    </row>
    <row r="104" spans="1:6">
      <c r="A104" s="75" t="s">
        <v>89</v>
      </c>
      <c r="B104" s="75" t="s">
        <v>416</v>
      </c>
      <c r="C104" s="75" t="s">
        <v>478</v>
      </c>
      <c r="D104" s="78">
        <v>35000</v>
      </c>
      <c r="E104" s="78">
        <v>13700</v>
      </c>
      <c r="F104" s="88">
        <f t="shared" si="2"/>
        <v>21300</v>
      </c>
    </row>
    <row r="105" spans="1:6">
      <c r="A105" s="75" t="s">
        <v>85</v>
      </c>
      <c r="B105" s="75" t="s">
        <v>416</v>
      </c>
      <c r="C105" s="75" t="s">
        <v>664</v>
      </c>
      <c r="D105" s="78">
        <v>312500</v>
      </c>
      <c r="E105" s="78">
        <v>156529.5</v>
      </c>
      <c r="F105" s="88">
        <f t="shared" si="2"/>
        <v>155970.5</v>
      </c>
    </row>
    <row r="106" spans="1:6">
      <c r="A106" s="75" t="s">
        <v>91</v>
      </c>
      <c r="B106" s="75" t="s">
        <v>416</v>
      </c>
      <c r="C106" s="75" t="s">
        <v>479</v>
      </c>
      <c r="D106" s="78">
        <v>90000</v>
      </c>
      <c r="E106" s="78">
        <v>49426</v>
      </c>
      <c r="F106" s="88">
        <f t="shared" si="2"/>
        <v>40574</v>
      </c>
    </row>
    <row r="107" spans="1:6">
      <c r="A107" s="75" t="s">
        <v>106</v>
      </c>
      <c r="B107" s="75" t="s">
        <v>416</v>
      </c>
      <c r="C107" s="75" t="s">
        <v>665</v>
      </c>
      <c r="D107" s="78">
        <v>50000</v>
      </c>
      <c r="E107" s="78">
        <v>28445</v>
      </c>
      <c r="F107" s="88">
        <f t="shared" si="2"/>
        <v>21555</v>
      </c>
    </row>
    <row r="108" spans="1:6" ht="19.5">
      <c r="A108" s="75" t="s">
        <v>92</v>
      </c>
      <c r="B108" s="75" t="s">
        <v>416</v>
      </c>
      <c r="C108" s="75" t="s">
        <v>666</v>
      </c>
      <c r="D108" s="78">
        <v>40000</v>
      </c>
      <c r="E108" s="78">
        <v>20981</v>
      </c>
      <c r="F108" s="88">
        <f t="shared" si="2"/>
        <v>19019</v>
      </c>
    </row>
    <row r="109" spans="1:6" ht="19.5">
      <c r="A109" s="75" t="s">
        <v>84</v>
      </c>
      <c r="B109" s="75" t="s">
        <v>416</v>
      </c>
      <c r="C109" s="75" t="s">
        <v>480</v>
      </c>
      <c r="D109" s="78">
        <v>277500</v>
      </c>
      <c r="E109" s="78">
        <v>143813.1</v>
      </c>
      <c r="F109" s="88">
        <f t="shared" si="2"/>
        <v>133686.9</v>
      </c>
    </row>
    <row r="110" spans="1:6">
      <c r="A110" s="75" t="s">
        <v>75</v>
      </c>
      <c r="B110" s="75" t="s">
        <v>416</v>
      </c>
      <c r="C110" s="75" t="s">
        <v>191</v>
      </c>
      <c r="D110" s="78">
        <v>227000</v>
      </c>
      <c r="E110" s="78">
        <v>102019.1</v>
      </c>
      <c r="F110" s="88">
        <f t="shared" si="2"/>
        <v>124980.9</v>
      </c>
    </row>
    <row r="111" spans="1:6">
      <c r="A111" s="75" t="s">
        <v>82</v>
      </c>
      <c r="B111" s="75" t="s">
        <v>416</v>
      </c>
      <c r="C111" s="75" t="s">
        <v>192</v>
      </c>
      <c r="D111" s="78">
        <v>77000</v>
      </c>
      <c r="E111" s="78">
        <v>28135</v>
      </c>
      <c r="F111" s="88">
        <f t="shared" si="2"/>
        <v>48865</v>
      </c>
    </row>
    <row r="112" spans="1:6">
      <c r="A112" s="75" t="s">
        <v>89</v>
      </c>
      <c r="B112" s="75" t="s">
        <v>416</v>
      </c>
      <c r="C112" s="75" t="s">
        <v>193</v>
      </c>
      <c r="D112" s="78">
        <v>5000</v>
      </c>
      <c r="E112" s="78">
        <v>0</v>
      </c>
      <c r="F112" s="88">
        <f t="shared" si="2"/>
        <v>5000</v>
      </c>
    </row>
    <row r="113" spans="1:6">
      <c r="A113" s="75" t="s">
        <v>85</v>
      </c>
      <c r="B113" s="75" t="s">
        <v>416</v>
      </c>
      <c r="C113" s="75" t="s">
        <v>194</v>
      </c>
      <c r="D113" s="78">
        <v>72000</v>
      </c>
      <c r="E113" s="78">
        <v>28135</v>
      </c>
      <c r="F113" s="88">
        <f t="shared" si="2"/>
        <v>43865</v>
      </c>
    </row>
    <row r="114" spans="1:6">
      <c r="A114" s="75" t="s">
        <v>97</v>
      </c>
      <c r="B114" s="75" t="s">
        <v>416</v>
      </c>
      <c r="C114" s="75" t="s">
        <v>195</v>
      </c>
      <c r="D114" s="78">
        <v>150000</v>
      </c>
      <c r="E114" s="78">
        <v>73884.100000000006</v>
      </c>
      <c r="F114" s="88">
        <f t="shared" si="2"/>
        <v>76115.899999999994</v>
      </c>
    </row>
    <row r="115" spans="1:6">
      <c r="A115" s="75" t="s">
        <v>91</v>
      </c>
      <c r="B115" s="75" t="s">
        <v>416</v>
      </c>
      <c r="C115" s="75" t="s">
        <v>411</v>
      </c>
      <c r="D115" s="78">
        <v>50500</v>
      </c>
      <c r="E115" s="78">
        <v>41794</v>
      </c>
      <c r="F115" s="88">
        <f t="shared" si="2"/>
        <v>8706</v>
      </c>
    </row>
    <row r="116" spans="1:6">
      <c r="A116" s="75" t="s">
        <v>106</v>
      </c>
      <c r="B116" s="75" t="s">
        <v>416</v>
      </c>
      <c r="C116" s="75" t="s">
        <v>196</v>
      </c>
      <c r="D116" s="78">
        <v>30500</v>
      </c>
      <c r="E116" s="78">
        <v>23670</v>
      </c>
      <c r="F116" s="88">
        <f t="shared" si="2"/>
        <v>6830</v>
      </c>
    </row>
    <row r="117" spans="1:6" ht="19.5">
      <c r="A117" s="75" t="s">
        <v>92</v>
      </c>
      <c r="B117" s="75" t="s">
        <v>416</v>
      </c>
      <c r="C117" s="75" t="s">
        <v>197</v>
      </c>
      <c r="D117" s="78">
        <v>20000</v>
      </c>
      <c r="E117" s="78">
        <v>18124</v>
      </c>
      <c r="F117" s="88">
        <f t="shared" si="2"/>
        <v>1876</v>
      </c>
    </row>
    <row r="118" spans="1:6" ht="19.5">
      <c r="A118" s="75" t="s">
        <v>98</v>
      </c>
      <c r="B118" s="75" t="s">
        <v>416</v>
      </c>
      <c r="C118" s="75" t="s">
        <v>198</v>
      </c>
      <c r="D118" s="78">
        <v>20000</v>
      </c>
      <c r="E118" s="78">
        <v>20000</v>
      </c>
      <c r="F118" s="88">
        <f t="shared" si="2"/>
        <v>0</v>
      </c>
    </row>
    <row r="119" spans="1:6">
      <c r="A119" s="75" t="s">
        <v>75</v>
      </c>
      <c r="B119" s="75" t="s">
        <v>416</v>
      </c>
      <c r="C119" s="75" t="s">
        <v>199</v>
      </c>
      <c r="D119" s="78">
        <v>20000</v>
      </c>
      <c r="E119" s="78">
        <v>20000</v>
      </c>
      <c r="F119" s="88">
        <f t="shared" si="2"/>
        <v>0</v>
      </c>
    </row>
    <row r="120" spans="1:6">
      <c r="A120" s="75" t="s">
        <v>97</v>
      </c>
      <c r="B120" s="75" t="s">
        <v>416</v>
      </c>
      <c r="C120" s="75" t="s">
        <v>200</v>
      </c>
      <c r="D120" s="78">
        <v>20000</v>
      </c>
      <c r="E120" s="78">
        <v>20000</v>
      </c>
      <c r="F120" s="88">
        <f t="shared" si="2"/>
        <v>0</v>
      </c>
    </row>
    <row r="121" spans="1:6" ht="68.25">
      <c r="A121" s="75" t="s">
        <v>452</v>
      </c>
      <c r="B121" s="75" t="s">
        <v>416</v>
      </c>
      <c r="C121" s="75" t="s">
        <v>201</v>
      </c>
      <c r="D121" s="78">
        <v>300000</v>
      </c>
      <c r="E121" s="78">
        <v>280683.83</v>
      </c>
      <c r="F121" s="88">
        <f t="shared" si="2"/>
        <v>19316.169999999984</v>
      </c>
    </row>
    <row r="122" spans="1:6" ht="19.5">
      <c r="A122" s="75" t="s">
        <v>84</v>
      </c>
      <c r="B122" s="75" t="s">
        <v>416</v>
      </c>
      <c r="C122" s="75" t="s">
        <v>202</v>
      </c>
      <c r="D122" s="78">
        <v>300000</v>
      </c>
      <c r="E122" s="78">
        <v>280683.83</v>
      </c>
      <c r="F122" s="88">
        <f t="shared" si="2"/>
        <v>19316.169999999984</v>
      </c>
    </row>
    <row r="123" spans="1:6">
      <c r="A123" s="75" t="s">
        <v>75</v>
      </c>
      <c r="B123" s="75" t="s">
        <v>416</v>
      </c>
      <c r="C123" s="75" t="s">
        <v>203</v>
      </c>
      <c r="D123" s="78">
        <v>300000</v>
      </c>
      <c r="E123" s="78">
        <v>280683.83</v>
      </c>
      <c r="F123" s="88">
        <f t="shared" si="2"/>
        <v>19316.169999999984</v>
      </c>
    </row>
    <row r="124" spans="1:6">
      <c r="A124" s="75" t="s">
        <v>82</v>
      </c>
      <c r="B124" s="75" t="s">
        <v>416</v>
      </c>
      <c r="C124" s="75" t="s">
        <v>204</v>
      </c>
      <c r="D124" s="78">
        <v>300000</v>
      </c>
      <c r="E124" s="78">
        <v>280683.83</v>
      </c>
      <c r="F124" s="88">
        <f t="shared" si="2"/>
        <v>19316.169999999984</v>
      </c>
    </row>
    <row r="125" spans="1:6">
      <c r="A125" s="75" t="s">
        <v>85</v>
      </c>
      <c r="B125" s="75" t="s">
        <v>416</v>
      </c>
      <c r="C125" s="75" t="s">
        <v>481</v>
      </c>
      <c r="D125" s="78">
        <v>300000</v>
      </c>
      <c r="E125" s="78">
        <v>280683.83</v>
      </c>
      <c r="F125" s="88">
        <f t="shared" si="2"/>
        <v>19316.169999999984</v>
      </c>
    </row>
    <row r="126" spans="1:6" ht="19.5">
      <c r="A126" s="75" t="s">
        <v>107</v>
      </c>
      <c r="B126" s="75" t="s">
        <v>416</v>
      </c>
      <c r="C126" s="75" t="s">
        <v>205</v>
      </c>
      <c r="D126" s="78">
        <v>1081200</v>
      </c>
      <c r="E126" s="78">
        <v>533324.81999999995</v>
      </c>
      <c r="F126" s="88">
        <f t="shared" si="2"/>
        <v>547875.18000000005</v>
      </c>
    </row>
    <row r="127" spans="1:6" ht="39">
      <c r="A127" s="75" t="s">
        <v>108</v>
      </c>
      <c r="B127" s="75" t="s">
        <v>416</v>
      </c>
      <c r="C127" s="75" t="s">
        <v>206</v>
      </c>
      <c r="D127" s="78">
        <v>1081200</v>
      </c>
      <c r="E127" s="78">
        <v>533324.81999999995</v>
      </c>
      <c r="F127" s="88">
        <f t="shared" si="2"/>
        <v>547875.18000000005</v>
      </c>
    </row>
    <row r="128" spans="1:6">
      <c r="A128" s="75" t="s">
        <v>102</v>
      </c>
      <c r="B128" s="75" t="s">
        <v>416</v>
      </c>
      <c r="C128" s="75" t="s">
        <v>207</v>
      </c>
      <c r="D128" s="78">
        <v>1081200</v>
      </c>
      <c r="E128" s="78">
        <v>533324.81999999995</v>
      </c>
      <c r="F128" s="88">
        <f t="shared" si="2"/>
        <v>547875.18000000005</v>
      </c>
    </row>
    <row r="129" spans="1:6" ht="68.25">
      <c r="A129" s="75" t="s">
        <v>453</v>
      </c>
      <c r="B129" s="75" t="s">
        <v>416</v>
      </c>
      <c r="C129" s="75" t="s">
        <v>208</v>
      </c>
      <c r="D129" s="78">
        <v>1077200</v>
      </c>
      <c r="E129" s="78">
        <v>533324.81999999995</v>
      </c>
      <c r="F129" s="88">
        <f t="shared" si="2"/>
        <v>543875.18000000005</v>
      </c>
    </row>
    <row r="130" spans="1:6" ht="29.25">
      <c r="A130" s="75" t="s">
        <v>88</v>
      </c>
      <c r="B130" s="75" t="s">
        <v>416</v>
      </c>
      <c r="C130" s="75" t="s">
        <v>209</v>
      </c>
      <c r="D130" s="78">
        <v>60000</v>
      </c>
      <c r="E130" s="78">
        <v>0</v>
      </c>
      <c r="F130" s="88">
        <f t="shared" si="2"/>
        <v>60000</v>
      </c>
    </row>
    <row r="131" spans="1:6">
      <c r="A131" s="75" t="s">
        <v>75</v>
      </c>
      <c r="B131" s="75" t="s">
        <v>416</v>
      </c>
      <c r="C131" s="75" t="s">
        <v>482</v>
      </c>
      <c r="D131" s="78">
        <v>60000</v>
      </c>
      <c r="E131" s="78">
        <v>0</v>
      </c>
      <c r="F131" s="88">
        <f t="shared" si="2"/>
        <v>60000</v>
      </c>
    </row>
    <row r="132" spans="1:6">
      <c r="A132" s="75" t="s">
        <v>82</v>
      </c>
      <c r="B132" s="75" t="s">
        <v>416</v>
      </c>
      <c r="C132" s="75" t="s">
        <v>483</v>
      </c>
      <c r="D132" s="78">
        <v>60000</v>
      </c>
      <c r="E132" s="78">
        <v>0</v>
      </c>
      <c r="F132" s="88">
        <f t="shared" si="2"/>
        <v>60000</v>
      </c>
    </row>
    <row r="133" spans="1:6">
      <c r="A133" s="75" t="s">
        <v>89</v>
      </c>
      <c r="B133" s="75" t="s">
        <v>416</v>
      </c>
      <c r="C133" s="75" t="s">
        <v>484</v>
      </c>
      <c r="D133" s="78">
        <v>60000</v>
      </c>
      <c r="E133" s="78">
        <v>0</v>
      </c>
      <c r="F133" s="88">
        <f t="shared" si="2"/>
        <v>60000</v>
      </c>
    </row>
    <row r="134" spans="1:6" ht="19.5">
      <c r="A134" s="75" t="s">
        <v>84</v>
      </c>
      <c r="B134" s="75" t="s">
        <v>416</v>
      </c>
      <c r="C134" s="75" t="s">
        <v>485</v>
      </c>
      <c r="D134" s="78">
        <v>196000</v>
      </c>
      <c r="E134" s="78">
        <v>122524.82</v>
      </c>
      <c r="F134" s="88">
        <f t="shared" si="2"/>
        <v>73475.179999999993</v>
      </c>
    </row>
    <row r="135" spans="1:6">
      <c r="A135" s="75" t="s">
        <v>75</v>
      </c>
      <c r="B135" s="75" t="s">
        <v>416</v>
      </c>
      <c r="C135" s="75" t="s">
        <v>210</v>
      </c>
      <c r="D135" s="78">
        <v>80000</v>
      </c>
      <c r="E135" s="78">
        <v>37919.82</v>
      </c>
      <c r="F135" s="88">
        <f t="shared" si="2"/>
        <v>42080.18</v>
      </c>
    </row>
    <row r="136" spans="1:6">
      <c r="A136" s="75" t="s">
        <v>82</v>
      </c>
      <c r="B136" s="75" t="s">
        <v>416</v>
      </c>
      <c r="C136" s="75" t="s">
        <v>211</v>
      </c>
      <c r="D136" s="78">
        <v>80000</v>
      </c>
      <c r="E136" s="78">
        <v>37919.82</v>
      </c>
      <c r="F136" s="88">
        <f t="shared" si="2"/>
        <v>42080.18</v>
      </c>
    </row>
    <row r="137" spans="1:6">
      <c r="A137" s="75" t="s">
        <v>89</v>
      </c>
      <c r="B137" s="75" t="s">
        <v>416</v>
      </c>
      <c r="C137" s="75" t="s">
        <v>212</v>
      </c>
      <c r="D137" s="78">
        <v>2500</v>
      </c>
      <c r="E137" s="78">
        <v>2500</v>
      </c>
      <c r="F137" s="88">
        <f t="shared" si="2"/>
        <v>0</v>
      </c>
    </row>
    <row r="138" spans="1:6">
      <c r="A138" s="75" t="s">
        <v>85</v>
      </c>
      <c r="B138" s="75" t="s">
        <v>416</v>
      </c>
      <c r="C138" s="75" t="s">
        <v>648</v>
      </c>
      <c r="D138" s="78">
        <v>77500</v>
      </c>
      <c r="E138" s="78">
        <v>35419.82</v>
      </c>
      <c r="F138" s="88">
        <f t="shared" si="2"/>
        <v>42080.18</v>
      </c>
    </row>
    <row r="139" spans="1:6">
      <c r="A139" s="75" t="s">
        <v>91</v>
      </c>
      <c r="B139" s="75" t="s">
        <v>416</v>
      </c>
      <c r="C139" s="75" t="s">
        <v>213</v>
      </c>
      <c r="D139" s="78">
        <v>116000</v>
      </c>
      <c r="E139" s="78">
        <v>84605</v>
      </c>
      <c r="F139" s="88">
        <f t="shared" si="2"/>
        <v>31395</v>
      </c>
    </row>
    <row r="140" spans="1:6">
      <c r="A140" s="75" t="s">
        <v>106</v>
      </c>
      <c r="B140" s="75" t="s">
        <v>416</v>
      </c>
      <c r="C140" s="75" t="s">
        <v>214</v>
      </c>
      <c r="D140" s="78">
        <v>106000</v>
      </c>
      <c r="E140" s="78">
        <v>84605</v>
      </c>
      <c r="F140" s="88">
        <f t="shared" si="2"/>
        <v>21395</v>
      </c>
    </row>
    <row r="141" spans="1:6" ht="19.5">
      <c r="A141" s="75" t="s">
        <v>92</v>
      </c>
      <c r="B141" s="75" t="s">
        <v>416</v>
      </c>
      <c r="C141" s="75" t="s">
        <v>215</v>
      </c>
      <c r="D141" s="78">
        <v>10000</v>
      </c>
      <c r="E141" s="78">
        <v>0</v>
      </c>
      <c r="F141" s="88">
        <f t="shared" si="2"/>
        <v>10000</v>
      </c>
    </row>
    <row r="142" spans="1:6">
      <c r="A142" s="75" t="s">
        <v>93</v>
      </c>
      <c r="B142" s="75" t="s">
        <v>416</v>
      </c>
      <c r="C142" s="75" t="s">
        <v>486</v>
      </c>
      <c r="D142" s="78">
        <v>821200</v>
      </c>
      <c r="E142" s="78">
        <v>410800</v>
      </c>
      <c r="F142" s="88">
        <f t="shared" si="2"/>
        <v>410400</v>
      </c>
    </row>
    <row r="143" spans="1:6">
      <c r="A143" s="75" t="s">
        <v>75</v>
      </c>
      <c r="B143" s="75" t="s">
        <v>416</v>
      </c>
      <c r="C143" s="75" t="s">
        <v>487</v>
      </c>
      <c r="D143" s="78">
        <v>821200</v>
      </c>
      <c r="E143" s="78">
        <v>410800</v>
      </c>
      <c r="F143" s="88">
        <f t="shared" si="2"/>
        <v>410400</v>
      </c>
    </row>
    <row r="144" spans="1:6">
      <c r="A144" s="75" t="s">
        <v>94</v>
      </c>
      <c r="B144" s="75" t="s">
        <v>416</v>
      </c>
      <c r="C144" s="75" t="s">
        <v>488</v>
      </c>
      <c r="D144" s="78">
        <v>821200</v>
      </c>
      <c r="E144" s="78">
        <v>410800</v>
      </c>
      <c r="F144" s="88">
        <f t="shared" si="2"/>
        <v>410400</v>
      </c>
    </row>
    <row r="145" spans="1:6" ht="19.5">
      <c r="A145" s="75" t="s">
        <v>95</v>
      </c>
      <c r="B145" s="75" t="s">
        <v>416</v>
      </c>
      <c r="C145" s="75" t="s">
        <v>489</v>
      </c>
      <c r="D145" s="78">
        <v>821200</v>
      </c>
      <c r="E145" s="78">
        <v>410800</v>
      </c>
      <c r="F145" s="88">
        <f t="shared" si="2"/>
        <v>410400</v>
      </c>
    </row>
    <row r="146" spans="1:6" ht="58.5">
      <c r="A146" s="75" t="s">
        <v>454</v>
      </c>
      <c r="B146" s="75" t="s">
        <v>416</v>
      </c>
      <c r="C146" s="75" t="s">
        <v>490</v>
      </c>
      <c r="D146" s="78">
        <v>4000</v>
      </c>
      <c r="E146" s="78">
        <v>0</v>
      </c>
      <c r="F146" s="88">
        <f t="shared" si="2"/>
        <v>4000</v>
      </c>
    </row>
    <row r="147" spans="1:6" ht="19.5">
      <c r="A147" s="75" t="s">
        <v>84</v>
      </c>
      <c r="B147" s="75" t="s">
        <v>416</v>
      </c>
      <c r="C147" s="75" t="s">
        <v>216</v>
      </c>
      <c r="D147" s="78">
        <v>4000</v>
      </c>
      <c r="E147" s="78">
        <v>0</v>
      </c>
      <c r="F147" s="88">
        <f t="shared" si="2"/>
        <v>4000</v>
      </c>
    </row>
    <row r="148" spans="1:6">
      <c r="A148" s="75" t="s">
        <v>91</v>
      </c>
      <c r="B148" s="75" t="s">
        <v>416</v>
      </c>
      <c r="C148" s="75" t="s">
        <v>217</v>
      </c>
      <c r="D148" s="78">
        <v>4000</v>
      </c>
      <c r="E148" s="78">
        <v>0</v>
      </c>
      <c r="F148" s="88">
        <f t="shared" si="2"/>
        <v>4000</v>
      </c>
    </row>
    <row r="149" spans="1:6" ht="19.5">
      <c r="A149" s="75" t="s">
        <v>92</v>
      </c>
      <c r="B149" s="75" t="s">
        <v>416</v>
      </c>
      <c r="C149" s="75" t="s">
        <v>218</v>
      </c>
      <c r="D149" s="78">
        <v>4000</v>
      </c>
      <c r="E149" s="78">
        <v>0</v>
      </c>
      <c r="F149" s="88">
        <f t="shared" ref="F149:F194" si="3">D149-E149</f>
        <v>4000</v>
      </c>
    </row>
    <row r="150" spans="1:6">
      <c r="A150" s="75" t="s">
        <v>109</v>
      </c>
      <c r="B150" s="75" t="s">
        <v>416</v>
      </c>
      <c r="C150" s="75" t="s">
        <v>219</v>
      </c>
      <c r="D150" s="78">
        <v>25785600</v>
      </c>
      <c r="E150" s="78">
        <v>3624143.87</v>
      </c>
      <c r="F150" s="88">
        <f t="shared" si="3"/>
        <v>22161456.129999999</v>
      </c>
    </row>
    <row r="151" spans="1:6">
      <c r="A151" s="75" t="s">
        <v>110</v>
      </c>
      <c r="B151" s="75" t="s">
        <v>416</v>
      </c>
      <c r="C151" s="75" t="s">
        <v>220</v>
      </c>
      <c r="D151" s="78">
        <v>100000</v>
      </c>
      <c r="E151" s="78">
        <v>27412.25</v>
      </c>
      <c r="F151" s="88">
        <f t="shared" si="3"/>
        <v>72587.75</v>
      </c>
    </row>
    <row r="152" spans="1:6">
      <c r="A152" s="75" t="s">
        <v>102</v>
      </c>
      <c r="B152" s="75" t="s">
        <v>416</v>
      </c>
      <c r="C152" s="75" t="s">
        <v>221</v>
      </c>
      <c r="D152" s="78">
        <v>100000</v>
      </c>
      <c r="E152" s="78">
        <v>27412.25</v>
      </c>
      <c r="F152" s="88">
        <f t="shared" si="3"/>
        <v>72587.75</v>
      </c>
    </row>
    <row r="153" spans="1:6" ht="48.75">
      <c r="A153" s="75" t="s">
        <v>455</v>
      </c>
      <c r="B153" s="75" t="s">
        <v>416</v>
      </c>
      <c r="C153" s="75" t="s">
        <v>222</v>
      </c>
      <c r="D153" s="78">
        <v>100000</v>
      </c>
      <c r="E153" s="78">
        <v>27412.25</v>
      </c>
      <c r="F153" s="88">
        <f t="shared" si="3"/>
        <v>72587.75</v>
      </c>
    </row>
    <row r="154" spans="1:6" ht="19.5">
      <c r="A154" s="75" t="s">
        <v>84</v>
      </c>
      <c r="B154" s="75" t="s">
        <v>416</v>
      </c>
      <c r="C154" s="75" t="s">
        <v>223</v>
      </c>
      <c r="D154" s="78">
        <v>100000</v>
      </c>
      <c r="E154" s="78">
        <v>27412.25</v>
      </c>
      <c r="F154" s="88">
        <f t="shared" si="3"/>
        <v>72587.75</v>
      </c>
    </row>
    <row r="155" spans="1:6">
      <c r="A155" s="75" t="s">
        <v>75</v>
      </c>
      <c r="B155" s="75" t="s">
        <v>416</v>
      </c>
      <c r="C155" s="75" t="s">
        <v>224</v>
      </c>
      <c r="D155" s="78">
        <v>100000</v>
      </c>
      <c r="E155" s="78">
        <v>27412.25</v>
      </c>
      <c r="F155" s="88">
        <f t="shared" si="3"/>
        <v>72587.75</v>
      </c>
    </row>
    <row r="156" spans="1:6">
      <c r="A156" s="75" t="s">
        <v>82</v>
      </c>
      <c r="B156" s="75" t="s">
        <v>416</v>
      </c>
      <c r="C156" s="75" t="s">
        <v>225</v>
      </c>
      <c r="D156" s="78">
        <v>100000</v>
      </c>
      <c r="E156" s="78">
        <v>27412.25</v>
      </c>
      <c r="F156" s="88">
        <f t="shared" si="3"/>
        <v>72587.75</v>
      </c>
    </row>
    <row r="157" spans="1:6">
      <c r="A157" s="75" t="s">
        <v>85</v>
      </c>
      <c r="B157" s="75" t="s">
        <v>416</v>
      </c>
      <c r="C157" s="75" t="s">
        <v>226</v>
      </c>
      <c r="D157" s="78">
        <v>100000</v>
      </c>
      <c r="E157" s="78">
        <v>27412.25</v>
      </c>
      <c r="F157" s="88">
        <f t="shared" si="3"/>
        <v>72587.75</v>
      </c>
    </row>
    <row r="158" spans="1:6">
      <c r="A158" s="75" t="s">
        <v>111</v>
      </c>
      <c r="B158" s="75" t="s">
        <v>416</v>
      </c>
      <c r="C158" s="75" t="s">
        <v>227</v>
      </c>
      <c r="D158" s="78">
        <v>25685600</v>
      </c>
      <c r="E158" s="78">
        <v>3596731.62</v>
      </c>
      <c r="F158" s="88">
        <f t="shared" si="3"/>
        <v>22088868.379999999</v>
      </c>
    </row>
    <row r="159" spans="1:6">
      <c r="A159" s="75" t="s">
        <v>112</v>
      </c>
      <c r="B159" s="75" t="s">
        <v>416</v>
      </c>
      <c r="C159" s="75" t="s">
        <v>228</v>
      </c>
      <c r="D159" s="78">
        <v>23220900</v>
      </c>
      <c r="E159" s="78">
        <v>2414445</v>
      </c>
      <c r="F159" s="88">
        <f t="shared" si="3"/>
        <v>20806455</v>
      </c>
    </row>
    <row r="160" spans="1:6" ht="39">
      <c r="A160" s="75" t="s">
        <v>683</v>
      </c>
      <c r="B160" s="75" t="s">
        <v>416</v>
      </c>
      <c r="C160" s="75" t="s">
        <v>596</v>
      </c>
      <c r="D160" s="78">
        <v>23220900</v>
      </c>
      <c r="E160" s="78">
        <v>2414445</v>
      </c>
      <c r="F160" s="88">
        <f t="shared" si="3"/>
        <v>20806455</v>
      </c>
    </row>
    <row r="161" spans="1:6" ht="29.25">
      <c r="A161" s="75" t="s">
        <v>88</v>
      </c>
      <c r="B161" s="75" t="s">
        <v>416</v>
      </c>
      <c r="C161" s="75" t="s">
        <v>597</v>
      </c>
      <c r="D161" s="78">
        <v>20511600</v>
      </c>
      <c r="E161" s="78">
        <v>0</v>
      </c>
      <c r="F161" s="88">
        <f t="shared" si="3"/>
        <v>20511600</v>
      </c>
    </row>
    <row r="162" spans="1:6">
      <c r="A162" s="75" t="s">
        <v>75</v>
      </c>
      <c r="B162" s="75" t="s">
        <v>416</v>
      </c>
      <c r="C162" s="75" t="s">
        <v>685</v>
      </c>
      <c r="D162" s="78">
        <v>20511600</v>
      </c>
      <c r="E162" s="78">
        <v>0</v>
      </c>
      <c r="F162" s="88">
        <f t="shared" si="3"/>
        <v>20511600</v>
      </c>
    </row>
    <row r="163" spans="1:6">
      <c r="A163" s="75" t="s">
        <v>82</v>
      </c>
      <c r="B163" s="75" t="s">
        <v>416</v>
      </c>
      <c r="C163" s="75" t="s">
        <v>686</v>
      </c>
      <c r="D163" s="78">
        <v>20511600</v>
      </c>
      <c r="E163" s="78">
        <v>0</v>
      </c>
      <c r="F163" s="88">
        <f t="shared" si="3"/>
        <v>20511600</v>
      </c>
    </row>
    <row r="164" spans="1:6">
      <c r="A164" s="75" t="s">
        <v>89</v>
      </c>
      <c r="B164" s="75" t="s">
        <v>416</v>
      </c>
      <c r="C164" s="75" t="s">
        <v>687</v>
      </c>
      <c r="D164" s="78">
        <v>20511600</v>
      </c>
      <c r="E164" s="78">
        <v>0</v>
      </c>
      <c r="F164" s="88">
        <f t="shared" si="3"/>
        <v>20511600</v>
      </c>
    </row>
    <row r="165" spans="1:6" ht="19.5">
      <c r="A165" s="75" t="s">
        <v>84</v>
      </c>
      <c r="B165" s="75" t="s">
        <v>416</v>
      </c>
      <c r="C165" s="75" t="s">
        <v>688</v>
      </c>
      <c r="D165" s="78">
        <v>2709300</v>
      </c>
      <c r="E165" s="78">
        <v>2414445</v>
      </c>
      <c r="F165" s="88">
        <f t="shared" si="3"/>
        <v>294855</v>
      </c>
    </row>
    <row r="166" spans="1:6">
      <c r="A166" s="75" t="s">
        <v>75</v>
      </c>
      <c r="B166" s="75" t="s">
        <v>416</v>
      </c>
      <c r="C166" s="75" t="s">
        <v>598</v>
      </c>
      <c r="D166" s="78">
        <v>2709300</v>
      </c>
      <c r="E166" s="78">
        <v>2414445</v>
      </c>
      <c r="F166" s="88">
        <f t="shared" si="3"/>
        <v>294855</v>
      </c>
    </row>
    <row r="167" spans="1:6">
      <c r="A167" s="75" t="s">
        <v>82</v>
      </c>
      <c r="B167" s="75" t="s">
        <v>416</v>
      </c>
      <c r="C167" s="75" t="s">
        <v>599</v>
      </c>
      <c r="D167" s="78">
        <v>2709300</v>
      </c>
      <c r="E167" s="78">
        <v>2414445</v>
      </c>
      <c r="F167" s="88">
        <f t="shared" si="3"/>
        <v>294855</v>
      </c>
    </row>
    <row r="168" spans="1:6">
      <c r="A168" s="75" t="s">
        <v>89</v>
      </c>
      <c r="B168" s="75" t="s">
        <v>416</v>
      </c>
      <c r="C168" s="75" t="s">
        <v>600</v>
      </c>
      <c r="D168" s="78">
        <v>2709300</v>
      </c>
      <c r="E168" s="78">
        <v>2414445</v>
      </c>
      <c r="F168" s="88">
        <f t="shared" si="3"/>
        <v>294855</v>
      </c>
    </row>
    <row r="169" spans="1:6">
      <c r="A169" s="75" t="s">
        <v>102</v>
      </c>
      <c r="B169" s="75" t="s">
        <v>416</v>
      </c>
      <c r="C169" s="75" t="s">
        <v>601</v>
      </c>
      <c r="D169" s="78">
        <v>2464700</v>
      </c>
      <c r="E169" s="78">
        <v>1182286.6200000001</v>
      </c>
      <c r="F169" s="88">
        <f t="shared" si="3"/>
        <v>1282413.3799999999</v>
      </c>
    </row>
    <row r="170" spans="1:6" ht="48.75">
      <c r="A170" s="75" t="s">
        <v>456</v>
      </c>
      <c r="B170" s="75" t="s">
        <v>416</v>
      </c>
      <c r="C170" s="75" t="s">
        <v>229</v>
      </c>
      <c r="D170" s="78">
        <v>350000</v>
      </c>
      <c r="E170" s="78">
        <v>299410</v>
      </c>
      <c r="F170" s="88">
        <f t="shared" si="3"/>
        <v>50590</v>
      </c>
    </row>
    <row r="171" spans="1:6" ht="19.5">
      <c r="A171" s="75" t="s">
        <v>84</v>
      </c>
      <c r="B171" s="75" t="s">
        <v>416</v>
      </c>
      <c r="C171" s="75" t="s">
        <v>230</v>
      </c>
      <c r="D171" s="78">
        <v>350000</v>
      </c>
      <c r="E171" s="78">
        <v>299410</v>
      </c>
      <c r="F171" s="88">
        <f t="shared" si="3"/>
        <v>50590</v>
      </c>
    </row>
    <row r="172" spans="1:6">
      <c r="A172" s="75" t="s">
        <v>75</v>
      </c>
      <c r="B172" s="75" t="s">
        <v>416</v>
      </c>
      <c r="C172" s="75" t="s">
        <v>231</v>
      </c>
      <c r="D172" s="78">
        <v>118800</v>
      </c>
      <c r="E172" s="78">
        <v>99885</v>
      </c>
      <c r="F172" s="88">
        <f t="shared" si="3"/>
        <v>18915</v>
      </c>
    </row>
    <row r="173" spans="1:6">
      <c r="A173" s="75" t="s">
        <v>82</v>
      </c>
      <c r="B173" s="75" t="s">
        <v>416</v>
      </c>
      <c r="C173" s="75" t="s">
        <v>232</v>
      </c>
      <c r="D173" s="78">
        <v>118800</v>
      </c>
      <c r="E173" s="78">
        <v>99885</v>
      </c>
      <c r="F173" s="88">
        <f t="shared" si="3"/>
        <v>18915</v>
      </c>
    </row>
    <row r="174" spans="1:6">
      <c r="A174" s="75" t="s">
        <v>89</v>
      </c>
      <c r="B174" s="75" t="s">
        <v>416</v>
      </c>
      <c r="C174" s="75" t="s">
        <v>233</v>
      </c>
      <c r="D174" s="78">
        <v>118800</v>
      </c>
      <c r="E174" s="78">
        <v>99885</v>
      </c>
      <c r="F174" s="88">
        <f t="shared" si="3"/>
        <v>18915</v>
      </c>
    </row>
    <row r="175" spans="1:6">
      <c r="A175" s="75" t="s">
        <v>91</v>
      </c>
      <c r="B175" s="75" t="s">
        <v>416</v>
      </c>
      <c r="C175" s="75" t="s">
        <v>234</v>
      </c>
      <c r="D175" s="78">
        <v>231200</v>
      </c>
      <c r="E175" s="78">
        <v>199525</v>
      </c>
      <c r="F175" s="88">
        <f t="shared" si="3"/>
        <v>31675</v>
      </c>
    </row>
    <row r="176" spans="1:6">
      <c r="A176" s="75" t="s">
        <v>106</v>
      </c>
      <c r="B176" s="75" t="s">
        <v>416</v>
      </c>
      <c r="C176" s="75" t="s">
        <v>235</v>
      </c>
      <c r="D176" s="78">
        <v>231200</v>
      </c>
      <c r="E176" s="78">
        <v>199525</v>
      </c>
      <c r="F176" s="88">
        <f t="shared" si="3"/>
        <v>31675</v>
      </c>
    </row>
    <row r="177" spans="1:6" ht="58.5">
      <c r="A177" s="75" t="s">
        <v>457</v>
      </c>
      <c r="B177" s="75" t="s">
        <v>416</v>
      </c>
      <c r="C177" s="75" t="s">
        <v>236</v>
      </c>
      <c r="D177" s="78">
        <v>2114700</v>
      </c>
      <c r="E177" s="78">
        <v>882876.62</v>
      </c>
      <c r="F177" s="88">
        <f t="shared" si="3"/>
        <v>1231823.3799999999</v>
      </c>
    </row>
    <row r="178" spans="1:6" ht="29.25">
      <c r="A178" s="75" t="s">
        <v>88</v>
      </c>
      <c r="B178" s="75" t="s">
        <v>416</v>
      </c>
      <c r="C178" s="75" t="s">
        <v>237</v>
      </c>
      <c r="D178" s="78">
        <v>900000</v>
      </c>
      <c r="E178" s="78">
        <v>6000</v>
      </c>
      <c r="F178" s="88">
        <f t="shared" si="3"/>
        <v>894000</v>
      </c>
    </row>
    <row r="179" spans="1:6">
      <c r="A179" s="75" t="s">
        <v>75</v>
      </c>
      <c r="B179" s="75" t="s">
        <v>416</v>
      </c>
      <c r="C179" s="75" t="s">
        <v>667</v>
      </c>
      <c r="D179" s="78">
        <v>900000</v>
      </c>
      <c r="E179" s="78">
        <v>6000</v>
      </c>
      <c r="F179" s="88">
        <f t="shared" si="3"/>
        <v>894000</v>
      </c>
    </row>
    <row r="180" spans="1:6">
      <c r="A180" s="75" t="s">
        <v>82</v>
      </c>
      <c r="B180" s="75" t="s">
        <v>416</v>
      </c>
      <c r="C180" s="75" t="s">
        <v>668</v>
      </c>
      <c r="D180" s="78">
        <v>900000</v>
      </c>
      <c r="E180" s="78">
        <v>6000</v>
      </c>
      <c r="F180" s="88">
        <f t="shared" si="3"/>
        <v>894000</v>
      </c>
    </row>
    <row r="181" spans="1:6">
      <c r="A181" s="75" t="s">
        <v>85</v>
      </c>
      <c r="B181" s="75" t="s">
        <v>416</v>
      </c>
      <c r="C181" s="75" t="s">
        <v>669</v>
      </c>
      <c r="D181" s="78">
        <v>900000</v>
      </c>
      <c r="E181" s="78">
        <v>6000</v>
      </c>
      <c r="F181" s="88">
        <f t="shared" si="3"/>
        <v>894000</v>
      </c>
    </row>
    <row r="182" spans="1:6" ht="19.5">
      <c r="A182" s="75" t="s">
        <v>84</v>
      </c>
      <c r="B182" s="75" t="s">
        <v>416</v>
      </c>
      <c r="C182" s="75" t="s">
        <v>670</v>
      </c>
      <c r="D182" s="78">
        <v>1214700</v>
      </c>
      <c r="E182" s="78">
        <v>876876.62</v>
      </c>
      <c r="F182" s="88">
        <f t="shared" si="3"/>
        <v>337823.38</v>
      </c>
    </row>
    <row r="183" spans="1:6">
      <c r="A183" s="75" t="s">
        <v>75</v>
      </c>
      <c r="B183" s="75" t="s">
        <v>416</v>
      </c>
      <c r="C183" s="75" t="s">
        <v>238</v>
      </c>
      <c r="D183" s="78">
        <v>724400</v>
      </c>
      <c r="E183" s="78">
        <v>386965.62</v>
      </c>
      <c r="F183" s="88">
        <f t="shared" si="3"/>
        <v>337434.38</v>
      </c>
    </row>
    <row r="184" spans="1:6">
      <c r="A184" s="75" t="s">
        <v>82</v>
      </c>
      <c r="B184" s="75" t="s">
        <v>416</v>
      </c>
      <c r="C184" s="75" t="s">
        <v>239</v>
      </c>
      <c r="D184" s="78">
        <v>724400</v>
      </c>
      <c r="E184" s="78">
        <v>386965.62</v>
      </c>
      <c r="F184" s="88">
        <f t="shared" si="3"/>
        <v>337434.38</v>
      </c>
    </row>
    <row r="185" spans="1:6">
      <c r="A185" s="75" t="s">
        <v>115</v>
      </c>
      <c r="B185" s="75" t="s">
        <v>416</v>
      </c>
      <c r="C185" s="75" t="s">
        <v>240</v>
      </c>
      <c r="D185" s="78">
        <v>198900</v>
      </c>
      <c r="E185" s="78">
        <v>198835.35</v>
      </c>
      <c r="F185" s="88">
        <f t="shared" si="3"/>
        <v>64.649999999994179</v>
      </c>
    </row>
    <row r="186" spans="1:6">
      <c r="A186" s="75" t="s">
        <v>89</v>
      </c>
      <c r="B186" s="75" t="s">
        <v>416</v>
      </c>
      <c r="C186" s="75" t="s">
        <v>412</v>
      </c>
      <c r="D186" s="78">
        <v>475500</v>
      </c>
      <c r="E186" s="78">
        <v>138130.26999999999</v>
      </c>
      <c r="F186" s="88">
        <f t="shared" si="3"/>
        <v>337369.73</v>
      </c>
    </row>
    <row r="187" spans="1:6">
      <c r="A187" s="75" t="s">
        <v>85</v>
      </c>
      <c r="B187" s="75" t="s">
        <v>416</v>
      </c>
      <c r="C187" s="75" t="s">
        <v>241</v>
      </c>
      <c r="D187" s="78">
        <v>50000</v>
      </c>
      <c r="E187" s="78">
        <v>50000</v>
      </c>
      <c r="F187" s="88">
        <f t="shared" si="3"/>
        <v>0</v>
      </c>
    </row>
    <row r="188" spans="1:6">
      <c r="A188" s="75" t="s">
        <v>91</v>
      </c>
      <c r="B188" s="75" t="s">
        <v>416</v>
      </c>
      <c r="C188" s="75" t="s">
        <v>242</v>
      </c>
      <c r="D188" s="78">
        <v>490300</v>
      </c>
      <c r="E188" s="78">
        <v>489911</v>
      </c>
      <c r="F188" s="88">
        <f t="shared" si="3"/>
        <v>389</v>
      </c>
    </row>
    <row r="189" spans="1:6">
      <c r="A189" s="75" t="s">
        <v>106</v>
      </c>
      <c r="B189" s="75" t="s">
        <v>416</v>
      </c>
      <c r="C189" s="75" t="s">
        <v>671</v>
      </c>
      <c r="D189" s="78">
        <v>490300</v>
      </c>
      <c r="E189" s="78">
        <v>489911</v>
      </c>
      <c r="F189" s="88">
        <f t="shared" si="3"/>
        <v>389</v>
      </c>
    </row>
    <row r="190" spans="1:6">
      <c r="A190" s="75" t="s">
        <v>113</v>
      </c>
      <c r="B190" s="75" t="s">
        <v>416</v>
      </c>
      <c r="C190" s="75" t="s">
        <v>672</v>
      </c>
      <c r="D190" s="78">
        <v>18741900</v>
      </c>
      <c r="E190" s="78">
        <v>7069214.8499999996</v>
      </c>
      <c r="F190" s="88">
        <f t="shared" si="3"/>
        <v>11672685.15</v>
      </c>
    </row>
    <row r="191" spans="1:6">
      <c r="A191" s="75" t="s">
        <v>114</v>
      </c>
      <c r="B191" s="75" t="s">
        <v>416</v>
      </c>
      <c r="C191" s="75" t="s">
        <v>243</v>
      </c>
      <c r="D191" s="78">
        <v>7496200</v>
      </c>
      <c r="E191" s="78">
        <v>917953.58</v>
      </c>
      <c r="F191" s="88">
        <f t="shared" si="3"/>
        <v>6578246.4199999999</v>
      </c>
    </row>
    <row r="192" spans="1:6">
      <c r="A192" s="75" t="s">
        <v>99</v>
      </c>
      <c r="B192" s="75" t="s">
        <v>416</v>
      </c>
      <c r="C192" s="75" t="s">
        <v>244</v>
      </c>
      <c r="D192" s="78">
        <v>772100</v>
      </c>
      <c r="E192" s="78">
        <v>368474</v>
      </c>
      <c r="F192" s="88">
        <f t="shared" si="3"/>
        <v>403626</v>
      </c>
    </row>
    <row r="193" spans="1:6" ht="58.5">
      <c r="A193" s="75" t="s">
        <v>642</v>
      </c>
      <c r="B193" s="75" t="s">
        <v>416</v>
      </c>
      <c r="C193" s="75" t="s">
        <v>649</v>
      </c>
      <c r="D193" s="78">
        <v>772100</v>
      </c>
      <c r="E193" s="78">
        <v>368474</v>
      </c>
      <c r="F193" s="88">
        <f t="shared" si="3"/>
        <v>403626</v>
      </c>
    </row>
    <row r="194" spans="1:6" ht="78">
      <c r="A194" s="75" t="s">
        <v>643</v>
      </c>
      <c r="B194" s="75" t="s">
        <v>416</v>
      </c>
      <c r="C194" s="75" t="s">
        <v>650</v>
      </c>
      <c r="D194" s="78">
        <v>772100</v>
      </c>
      <c r="E194" s="78">
        <v>368474</v>
      </c>
      <c r="F194" s="88">
        <f t="shared" si="3"/>
        <v>403626</v>
      </c>
    </row>
    <row r="195" spans="1:6" ht="39">
      <c r="A195" s="75" t="s">
        <v>644</v>
      </c>
      <c r="B195" s="75" t="s">
        <v>416</v>
      </c>
      <c r="C195" s="75" t="s">
        <v>651</v>
      </c>
      <c r="D195" s="78">
        <v>772100</v>
      </c>
      <c r="E195" s="78">
        <v>368474</v>
      </c>
      <c r="F195" s="88">
        <f t="shared" ref="F195:F249" si="4">D195-E195</f>
        <v>403626</v>
      </c>
    </row>
    <row r="196" spans="1:6">
      <c r="A196" s="75" t="s">
        <v>75</v>
      </c>
      <c r="B196" s="75" t="s">
        <v>416</v>
      </c>
      <c r="C196" s="75" t="s">
        <v>652</v>
      </c>
      <c r="D196" s="78">
        <v>772100</v>
      </c>
      <c r="E196" s="78">
        <v>368474</v>
      </c>
      <c r="F196" s="88">
        <f t="shared" si="4"/>
        <v>403626</v>
      </c>
    </row>
    <row r="197" spans="1:6">
      <c r="A197" s="75" t="s">
        <v>645</v>
      </c>
      <c r="B197" s="75" t="s">
        <v>416</v>
      </c>
      <c r="C197" s="75" t="s">
        <v>653</v>
      </c>
      <c r="D197" s="78">
        <v>772100</v>
      </c>
      <c r="E197" s="78">
        <v>368474</v>
      </c>
      <c r="F197" s="88">
        <f t="shared" si="4"/>
        <v>403626</v>
      </c>
    </row>
    <row r="198" spans="1:6" ht="39">
      <c r="A198" s="75" t="s">
        <v>646</v>
      </c>
      <c r="B198" s="75" t="s">
        <v>416</v>
      </c>
      <c r="C198" s="75" t="s">
        <v>654</v>
      </c>
      <c r="D198" s="78">
        <v>772100</v>
      </c>
      <c r="E198" s="78">
        <v>368474</v>
      </c>
      <c r="F198" s="88">
        <f t="shared" si="4"/>
        <v>403626</v>
      </c>
    </row>
    <row r="199" spans="1:6">
      <c r="A199" s="75" t="s">
        <v>112</v>
      </c>
      <c r="B199" s="75" t="s">
        <v>416</v>
      </c>
      <c r="C199" s="75" t="s">
        <v>655</v>
      </c>
      <c r="D199" s="78">
        <v>3548300</v>
      </c>
      <c r="E199" s="78">
        <v>136273.60000000001</v>
      </c>
      <c r="F199" s="88">
        <f t="shared" si="4"/>
        <v>3412026.4</v>
      </c>
    </row>
    <row r="200" spans="1:6" ht="39">
      <c r="A200" s="75" t="s">
        <v>594</v>
      </c>
      <c r="B200" s="75" t="s">
        <v>416</v>
      </c>
      <c r="C200" s="75" t="s">
        <v>491</v>
      </c>
      <c r="D200" s="78">
        <v>3548300</v>
      </c>
      <c r="E200" s="78">
        <v>136273.60000000001</v>
      </c>
      <c r="F200" s="88">
        <f t="shared" si="4"/>
        <v>3412026.4</v>
      </c>
    </row>
    <row r="201" spans="1:6" ht="29.25">
      <c r="A201" s="75" t="s">
        <v>88</v>
      </c>
      <c r="B201" s="75" t="s">
        <v>416</v>
      </c>
      <c r="C201" s="75" t="s">
        <v>602</v>
      </c>
      <c r="D201" s="78">
        <v>931800</v>
      </c>
      <c r="E201" s="78">
        <v>0</v>
      </c>
      <c r="F201" s="88">
        <f t="shared" si="4"/>
        <v>931800</v>
      </c>
    </row>
    <row r="202" spans="1:6">
      <c r="A202" s="75" t="s">
        <v>75</v>
      </c>
      <c r="B202" s="75" t="s">
        <v>416</v>
      </c>
      <c r="C202" s="75" t="s">
        <v>603</v>
      </c>
      <c r="D202" s="78">
        <v>931800</v>
      </c>
      <c r="E202" s="78">
        <v>0</v>
      </c>
      <c r="F202" s="88">
        <f t="shared" si="4"/>
        <v>931800</v>
      </c>
    </row>
    <row r="203" spans="1:6">
      <c r="A203" s="75" t="s">
        <v>82</v>
      </c>
      <c r="B203" s="75" t="s">
        <v>416</v>
      </c>
      <c r="C203" s="75" t="s">
        <v>604</v>
      </c>
      <c r="D203" s="78">
        <v>931800</v>
      </c>
      <c r="E203" s="78">
        <v>0</v>
      </c>
      <c r="F203" s="88">
        <f t="shared" si="4"/>
        <v>931800</v>
      </c>
    </row>
    <row r="204" spans="1:6">
      <c r="A204" s="75" t="s">
        <v>85</v>
      </c>
      <c r="B204" s="75" t="s">
        <v>416</v>
      </c>
      <c r="C204" s="75" t="s">
        <v>605</v>
      </c>
      <c r="D204" s="78">
        <v>931800</v>
      </c>
      <c r="E204" s="78">
        <v>0</v>
      </c>
      <c r="F204" s="88">
        <f t="shared" si="4"/>
        <v>931800</v>
      </c>
    </row>
    <row r="205" spans="1:6" ht="39">
      <c r="A205" s="75" t="s">
        <v>647</v>
      </c>
      <c r="B205" s="75" t="s">
        <v>416</v>
      </c>
      <c r="C205" s="75" t="s">
        <v>606</v>
      </c>
      <c r="D205" s="78">
        <v>2616500</v>
      </c>
      <c r="E205" s="78">
        <v>136273.60000000001</v>
      </c>
      <c r="F205" s="88">
        <f t="shared" si="4"/>
        <v>2480226.4</v>
      </c>
    </row>
    <row r="206" spans="1:6">
      <c r="A206" s="75" t="s">
        <v>91</v>
      </c>
      <c r="B206" s="75" t="s">
        <v>416</v>
      </c>
      <c r="C206" s="75" t="s">
        <v>656</v>
      </c>
      <c r="D206" s="78">
        <v>2616500</v>
      </c>
      <c r="E206" s="78">
        <v>136273.60000000001</v>
      </c>
      <c r="F206" s="88">
        <f t="shared" si="4"/>
        <v>2480226.4</v>
      </c>
    </row>
    <row r="207" spans="1:6">
      <c r="A207" s="75" t="s">
        <v>106</v>
      </c>
      <c r="B207" s="75" t="s">
        <v>416</v>
      </c>
      <c r="C207" s="75" t="s">
        <v>657</v>
      </c>
      <c r="D207" s="78">
        <v>2616500</v>
      </c>
      <c r="E207" s="78">
        <v>136273.60000000001</v>
      </c>
      <c r="F207" s="88">
        <f t="shared" si="4"/>
        <v>2480226.4</v>
      </c>
    </row>
    <row r="208" spans="1:6">
      <c r="A208" s="75" t="s">
        <v>102</v>
      </c>
      <c r="B208" s="75" t="s">
        <v>416</v>
      </c>
      <c r="C208" s="75" t="s">
        <v>658</v>
      </c>
      <c r="D208" s="78">
        <v>3175800</v>
      </c>
      <c r="E208" s="78">
        <v>413205.98</v>
      </c>
      <c r="F208" s="88">
        <f t="shared" si="4"/>
        <v>2762594.02</v>
      </c>
    </row>
    <row r="209" spans="1:6" ht="68.25">
      <c r="A209" s="75" t="s">
        <v>458</v>
      </c>
      <c r="B209" s="75" t="s">
        <v>416</v>
      </c>
      <c r="C209" s="75" t="s">
        <v>245</v>
      </c>
      <c r="D209" s="78">
        <v>3175800</v>
      </c>
      <c r="E209" s="78">
        <v>413205.98</v>
      </c>
      <c r="F209" s="88">
        <f t="shared" si="4"/>
        <v>2762594.02</v>
      </c>
    </row>
    <row r="210" spans="1:6" ht="29.25">
      <c r="A210" s="75" t="s">
        <v>88</v>
      </c>
      <c r="B210" s="75" t="s">
        <v>416</v>
      </c>
      <c r="C210" s="75" t="s">
        <v>246</v>
      </c>
      <c r="D210" s="78">
        <v>971900</v>
      </c>
      <c r="E210" s="78">
        <v>271872</v>
      </c>
      <c r="F210" s="88">
        <f t="shared" si="4"/>
        <v>700028</v>
      </c>
    </row>
    <row r="211" spans="1:6">
      <c r="A211" s="75" t="s">
        <v>75</v>
      </c>
      <c r="B211" s="75" t="s">
        <v>416</v>
      </c>
      <c r="C211" s="75" t="s">
        <v>247</v>
      </c>
      <c r="D211" s="78">
        <v>971900</v>
      </c>
      <c r="E211" s="78">
        <v>271872</v>
      </c>
      <c r="F211" s="88">
        <f t="shared" si="4"/>
        <v>700028</v>
      </c>
    </row>
    <row r="212" spans="1:6">
      <c r="A212" s="75" t="s">
        <v>82</v>
      </c>
      <c r="B212" s="75" t="s">
        <v>416</v>
      </c>
      <c r="C212" s="75" t="s">
        <v>248</v>
      </c>
      <c r="D212" s="78">
        <v>971900</v>
      </c>
      <c r="E212" s="78">
        <v>271872</v>
      </c>
      <c r="F212" s="88">
        <f t="shared" si="4"/>
        <v>700028</v>
      </c>
    </row>
    <row r="213" spans="1:6">
      <c r="A213" s="75" t="s">
        <v>89</v>
      </c>
      <c r="B213" s="75" t="s">
        <v>416</v>
      </c>
      <c r="C213" s="75" t="s">
        <v>249</v>
      </c>
      <c r="D213" s="78">
        <v>971900</v>
      </c>
      <c r="E213" s="78">
        <v>271872</v>
      </c>
      <c r="F213" s="88">
        <f t="shared" si="4"/>
        <v>700028</v>
      </c>
    </row>
    <row r="214" spans="1:6" ht="19.5">
      <c r="A214" s="75" t="s">
        <v>84</v>
      </c>
      <c r="B214" s="75" t="s">
        <v>416</v>
      </c>
      <c r="C214" s="75" t="s">
        <v>250</v>
      </c>
      <c r="D214" s="78">
        <v>2203900</v>
      </c>
      <c r="E214" s="78">
        <v>141333.98000000001</v>
      </c>
      <c r="F214" s="88">
        <f t="shared" si="4"/>
        <v>2062566.02</v>
      </c>
    </row>
    <row r="215" spans="1:6">
      <c r="A215" s="75" t="s">
        <v>75</v>
      </c>
      <c r="B215" s="75" t="s">
        <v>416</v>
      </c>
      <c r="C215" s="75" t="s">
        <v>251</v>
      </c>
      <c r="D215" s="78">
        <v>311900</v>
      </c>
      <c r="E215" s="78">
        <v>141333.98000000001</v>
      </c>
      <c r="F215" s="88">
        <f t="shared" si="4"/>
        <v>170566.02</v>
      </c>
    </row>
    <row r="216" spans="1:6">
      <c r="A216" s="75" t="s">
        <v>82</v>
      </c>
      <c r="B216" s="75" t="s">
        <v>416</v>
      </c>
      <c r="C216" s="75" t="s">
        <v>252</v>
      </c>
      <c r="D216" s="78">
        <v>311900</v>
      </c>
      <c r="E216" s="78">
        <v>141333.98000000001</v>
      </c>
      <c r="F216" s="88">
        <f t="shared" si="4"/>
        <v>170566.02</v>
      </c>
    </row>
    <row r="217" spans="1:6">
      <c r="A217" s="75" t="s">
        <v>115</v>
      </c>
      <c r="B217" s="75" t="s">
        <v>416</v>
      </c>
      <c r="C217" s="75" t="s">
        <v>253</v>
      </c>
      <c r="D217" s="78">
        <v>150000</v>
      </c>
      <c r="E217" s="78">
        <v>49865.33</v>
      </c>
      <c r="F217" s="88">
        <f t="shared" si="4"/>
        <v>100134.67</v>
      </c>
    </row>
    <row r="218" spans="1:6">
      <c r="A218" s="75" t="s">
        <v>89</v>
      </c>
      <c r="B218" s="75" t="s">
        <v>416</v>
      </c>
      <c r="C218" s="75" t="s">
        <v>254</v>
      </c>
      <c r="D218" s="78">
        <v>84900</v>
      </c>
      <c r="E218" s="78">
        <v>36468.65</v>
      </c>
      <c r="F218" s="88">
        <f t="shared" si="4"/>
        <v>48431.35</v>
      </c>
    </row>
    <row r="219" spans="1:6">
      <c r="A219" s="75" t="s">
        <v>85</v>
      </c>
      <c r="B219" s="75" t="s">
        <v>416</v>
      </c>
      <c r="C219" s="75" t="s">
        <v>255</v>
      </c>
      <c r="D219" s="78">
        <v>77000</v>
      </c>
      <c r="E219" s="78">
        <v>55000</v>
      </c>
      <c r="F219" s="88">
        <f t="shared" si="4"/>
        <v>22000</v>
      </c>
    </row>
    <row r="220" spans="1:6">
      <c r="A220" s="75" t="s">
        <v>91</v>
      </c>
      <c r="B220" s="75" t="s">
        <v>416</v>
      </c>
      <c r="C220" s="75" t="s">
        <v>256</v>
      </c>
      <c r="D220" s="78">
        <v>1892000</v>
      </c>
      <c r="E220" s="78">
        <v>0</v>
      </c>
      <c r="F220" s="88">
        <f t="shared" si="4"/>
        <v>1892000</v>
      </c>
    </row>
    <row r="221" spans="1:6">
      <c r="A221" s="75" t="s">
        <v>106</v>
      </c>
      <c r="B221" s="75" t="s">
        <v>416</v>
      </c>
      <c r="C221" s="75" t="s">
        <v>673</v>
      </c>
      <c r="D221" s="78">
        <v>1892000</v>
      </c>
      <c r="E221" s="78">
        <v>0</v>
      </c>
      <c r="F221" s="88">
        <f t="shared" si="4"/>
        <v>1892000</v>
      </c>
    </row>
    <row r="222" spans="1:6">
      <c r="A222" s="75" t="s">
        <v>116</v>
      </c>
      <c r="B222" s="75" t="s">
        <v>416</v>
      </c>
      <c r="C222" s="75" t="s">
        <v>674</v>
      </c>
      <c r="D222" s="78">
        <v>11245700</v>
      </c>
      <c r="E222" s="78">
        <v>6151261.2699999996</v>
      </c>
      <c r="F222" s="88">
        <f t="shared" si="4"/>
        <v>5094438.7300000004</v>
      </c>
    </row>
    <row r="223" spans="1:6">
      <c r="A223" s="75" t="s">
        <v>102</v>
      </c>
      <c r="B223" s="75" t="s">
        <v>416</v>
      </c>
      <c r="C223" s="75" t="s">
        <v>257</v>
      </c>
      <c r="D223" s="78">
        <v>11245700</v>
      </c>
      <c r="E223" s="78">
        <v>6151261.2699999996</v>
      </c>
      <c r="F223" s="88">
        <f t="shared" si="4"/>
        <v>5094438.7300000004</v>
      </c>
    </row>
    <row r="224" spans="1:6" ht="29.25">
      <c r="A224" s="75" t="s">
        <v>459</v>
      </c>
      <c r="B224" s="75" t="s">
        <v>416</v>
      </c>
      <c r="C224" s="75" t="s">
        <v>258</v>
      </c>
      <c r="D224" s="78">
        <v>11245700</v>
      </c>
      <c r="E224" s="78">
        <v>6151261.2699999996</v>
      </c>
      <c r="F224" s="88">
        <f t="shared" si="4"/>
        <v>5094438.7300000004</v>
      </c>
    </row>
    <row r="225" spans="1:6" ht="19.5">
      <c r="A225" s="75" t="s">
        <v>117</v>
      </c>
      <c r="B225" s="75" t="s">
        <v>416</v>
      </c>
      <c r="C225" s="75" t="s">
        <v>259</v>
      </c>
      <c r="D225" s="78">
        <v>7140500</v>
      </c>
      <c r="E225" s="78">
        <v>4298690.8499999996</v>
      </c>
      <c r="F225" s="88">
        <f t="shared" si="4"/>
        <v>2841809.1500000004</v>
      </c>
    </row>
    <row r="226" spans="1:6" ht="29.25">
      <c r="A226" s="75" t="s">
        <v>88</v>
      </c>
      <c r="B226" s="75" t="s">
        <v>416</v>
      </c>
      <c r="C226" s="75" t="s">
        <v>260</v>
      </c>
      <c r="D226" s="78">
        <v>335900</v>
      </c>
      <c r="E226" s="78">
        <v>335812</v>
      </c>
      <c r="F226" s="88">
        <f t="shared" si="4"/>
        <v>88</v>
      </c>
    </row>
    <row r="227" spans="1:6">
      <c r="A227" s="75" t="s">
        <v>75</v>
      </c>
      <c r="B227" s="75" t="s">
        <v>416</v>
      </c>
      <c r="C227" s="75" t="s">
        <v>492</v>
      </c>
      <c r="D227" s="78">
        <v>335900</v>
      </c>
      <c r="E227" s="78">
        <v>335812</v>
      </c>
      <c r="F227" s="88">
        <f t="shared" si="4"/>
        <v>88</v>
      </c>
    </row>
    <row r="228" spans="1:6">
      <c r="A228" s="75" t="s">
        <v>82</v>
      </c>
      <c r="B228" s="75" t="s">
        <v>416</v>
      </c>
      <c r="C228" s="75" t="s">
        <v>493</v>
      </c>
      <c r="D228" s="78">
        <v>335900</v>
      </c>
      <c r="E228" s="78">
        <v>335812</v>
      </c>
      <c r="F228" s="88">
        <f t="shared" si="4"/>
        <v>88</v>
      </c>
    </row>
    <row r="229" spans="1:6">
      <c r="A229" s="75" t="s">
        <v>89</v>
      </c>
      <c r="B229" s="75" t="s">
        <v>416</v>
      </c>
      <c r="C229" s="75" t="s">
        <v>494</v>
      </c>
      <c r="D229" s="78">
        <v>335900</v>
      </c>
      <c r="E229" s="78">
        <v>335812</v>
      </c>
      <c r="F229" s="88">
        <f t="shared" si="4"/>
        <v>88</v>
      </c>
    </row>
    <row r="230" spans="1:6" ht="19.5">
      <c r="A230" s="75" t="s">
        <v>84</v>
      </c>
      <c r="B230" s="75" t="s">
        <v>416</v>
      </c>
      <c r="C230" s="75" t="s">
        <v>495</v>
      </c>
      <c r="D230" s="78">
        <v>6804600</v>
      </c>
      <c r="E230" s="78">
        <v>3962878.85</v>
      </c>
      <c r="F230" s="88">
        <f t="shared" si="4"/>
        <v>2841721.15</v>
      </c>
    </row>
    <row r="231" spans="1:6">
      <c r="A231" s="75" t="s">
        <v>75</v>
      </c>
      <c r="B231" s="75" t="s">
        <v>416</v>
      </c>
      <c r="C231" s="75" t="s">
        <v>261</v>
      </c>
      <c r="D231" s="78">
        <v>6804600</v>
      </c>
      <c r="E231" s="78">
        <v>3962878.85</v>
      </c>
      <c r="F231" s="88">
        <f t="shared" si="4"/>
        <v>2841721.15</v>
      </c>
    </row>
    <row r="232" spans="1:6">
      <c r="A232" s="75" t="s">
        <v>82</v>
      </c>
      <c r="B232" s="75" t="s">
        <v>416</v>
      </c>
      <c r="C232" s="75" t="s">
        <v>262</v>
      </c>
      <c r="D232" s="78">
        <v>6804600</v>
      </c>
      <c r="E232" s="78">
        <v>3962878.85</v>
      </c>
      <c r="F232" s="88">
        <f t="shared" si="4"/>
        <v>2841721.15</v>
      </c>
    </row>
    <row r="233" spans="1:6">
      <c r="A233" s="75" t="s">
        <v>90</v>
      </c>
      <c r="B233" s="75" t="s">
        <v>416</v>
      </c>
      <c r="C233" s="75" t="s">
        <v>263</v>
      </c>
      <c r="D233" s="78">
        <v>6054900</v>
      </c>
      <c r="E233" s="78">
        <v>3315450.85</v>
      </c>
      <c r="F233" s="88">
        <f t="shared" si="4"/>
        <v>2739449.15</v>
      </c>
    </row>
    <row r="234" spans="1:6">
      <c r="A234" s="75" t="s">
        <v>89</v>
      </c>
      <c r="B234" s="75" t="s">
        <v>416</v>
      </c>
      <c r="C234" s="75" t="s">
        <v>264</v>
      </c>
      <c r="D234" s="78">
        <v>746400</v>
      </c>
      <c r="E234" s="78">
        <v>646328</v>
      </c>
      <c r="F234" s="88">
        <f t="shared" si="4"/>
        <v>100072</v>
      </c>
    </row>
    <row r="235" spans="1:6">
      <c r="A235" s="75" t="s">
        <v>85</v>
      </c>
      <c r="B235" s="75" t="s">
        <v>416</v>
      </c>
      <c r="C235" s="75" t="s">
        <v>265</v>
      </c>
      <c r="D235" s="78">
        <v>3300</v>
      </c>
      <c r="E235" s="78">
        <v>1100</v>
      </c>
      <c r="F235" s="88">
        <f t="shared" si="4"/>
        <v>2200</v>
      </c>
    </row>
    <row r="236" spans="1:6" ht="19.5">
      <c r="A236" s="75" t="s">
        <v>118</v>
      </c>
      <c r="B236" s="75" t="s">
        <v>416</v>
      </c>
      <c r="C236" s="75" t="s">
        <v>689</v>
      </c>
      <c r="D236" s="78">
        <v>1300000</v>
      </c>
      <c r="E236" s="78">
        <v>492779.43</v>
      </c>
      <c r="F236" s="88">
        <f t="shared" si="4"/>
        <v>807220.57000000007</v>
      </c>
    </row>
    <row r="237" spans="1:6" ht="19.5">
      <c r="A237" s="75" t="s">
        <v>84</v>
      </c>
      <c r="B237" s="75" t="s">
        <v>416</v>
      </c>
      <c r="C237" s="75" t="s">
        <v>266</v>
      </c>
      <c r="D237" s="78">
        <v>1300000</v>
      </c>
      <c r="E237" s="78">
        <v>492779.43</v>
      </c>
      <c r="F237" s="88">
        <f t="shared" si="4"/>
        <v>807220.57000000007</v>
      </c>
    </row>
    <row r="238" spans="1:6">
      <c r="A238" s="75" t="s">
        <v>75</v>
      </c>
      <c r="B238" s="75" t="s">
        <v>416</v>
      </c>
      <c r="C238" s="75" t="s">
        <v>267</v>
      </c>
      <c r="D238" s="78">
        <v>1300000</v>
      </c>
      <c r="E238" s="78">
        <v>492779.43</v>
      </c>
      <c r="F238" s="88">
        <f t="shared" si="4"/>
        <v>807220.57000000007</v>
      </c>
    </row>
    <row r="239" spans="1:6">
      <c r="A239" s="75" t="s">
        <v>82</v>
      </c>
      <c r="B239" s="75" t="s">
        <v>416</v>
      </c>
      <c r="C239" s="75" t="s">
        <v>268</v>
      </c>
      <c r="D239" s="78">
        <v>1300000</v>
      </c>
      <c r="E239" s="78">
        <v>492779.43</v>
      </c>
      <c r="F239" s="88">
        <f t="shared" si="4"/>
        <v>807220.57000000007</v>
      </c>
    </row>
    <row r="240" spans="1:6">
      <c r="A240" s="75" t="s">
        <v>89</v>
      </c>
      <c r="B240" s="75" t="s">
        <v>416</v>
      </c>
      <c r="C240" s="75" t="s">
        <v>269</v>
      </c>
      <c r="D240" s="78">
        <v>1300000</v>
      </c>
      <c r="E240" s="78">
        <v>492779.43</v>
      </c>
      <c r="F240" s="88">
        <f t="shared" si="4"/>
        <v>807220.57000000007</v>
      </c>
    </row>
    <row r="241" spans="1:6" ht="29.25">
      <c r="A241" s="75" t="s">
        <v>460</v>
      </c>
      <c r="B241" s="75" t="s">
        <v>416</v>
      </c>
      <c r="C241" s="75" t="s">
        <v>270</v>
      </c>
      <c r="D241" s="78">
        <v>750000</v>
      </c>
      <c r="E241" s="78">
        <v>199872</v>
      </c>
      <c r="F241" s="88">
        <f t="shared" si="4"/>
        <v>550128</v>
      </c>
    </row>
    <row r="242" spans="1:6" ht="29.25">
      <c r="A242" s="75" t="s">
        <v>88</v>
      </c>
      <c r="B242" s="75" t="s">
        <v>416</v>
      </c>
      <c r="C242" s="75" t="s">
        <v>271</v>
      </c>
      <c r="D242" s="78">
        <v>300000</v>
      </c>
      <c r="E242" s="78">
        <v>0</v>
      </c>
      <c r="F242" s="88">
        <f t="shared" si="4"/>
        <v>300000</v>
      </c>
    </row>
    <row r="243" spans="1:6">
      <c r="A243" s="75" t="s">
        <v>75</v>
      </c>
      <c r="B243" s="75" t="s">
        <v>416</v>
      </c>
      <c r="C243" s="75" t="s">
        <v>607</v>
      </c>
      <c r="D243" s="78">
        <v>300000</v>
      </c>
      <c r="E243" s="78">
        <v>0</v>
      </c>
      <c r="F243" s="88">
        <f t="shared" si="4"/>
        <v>300000</v>
      </c>
    </row>
    <row r="244" spans="1:6">
      <c r="A244" s="75" t="s">
        <v>82</v>
      </c>
      <c r="B244" s="75" t="s">
        <v>416</v>
      </c>
      <c r="C244" s="75" t="s">
        <v>608</v>
      </c>
      <c r="D244" s="78">
        <v>300000</v>
      </c>
      <c r="E244" s="78">
        <v>0</v>
      </c>
      <c r="F244" s="88">
        <f t="shared" si="4"/>
        <v>300000</v>
      </c>
    </row>
    <row r="245" spans="1:6">
      <c r="A245" s="75" t="s">
        <v>89</v>
      </c>
      <c r="B245" s="75" t="s">
        <v>416</v>
      </c>
      <c r="C245" s="75" t="s">
        <v>609</v>
      </c>
      <c r="D245" s="78">
        <v>300000</v>
      </c>
      <c r="E245" s="78">
        <v>0</v>
      </c>
      <c r="F245" s="88">
        <f t="shared" si="4"/>
        <v>300000</v>
      </c>
    </row>
    <row r="246" spans="1:6" ht="19.5">
      <c r="A246" s="75" t="s">
        <v>84</v>
      </c>
      <c r="B246" s="75" t="s">
        <v>416</v>
      </c>
      <c r="C246" s="75" t="s">
        <v>610</v>
      </c>
      <c r="D246" s="78">
        <v>450000</v>
      </c>
      <c r="E246" s="78">
        <v>199872</v>
      </c>
      <c r="F246" s="88">
        <f t="shared" si="4"/>
        <v>250128</v>
      </c>
    </row>
    <row r="247" spans="1:6">
      <c r="A247" s="75" t="s">
        <v>75</v>
      </c>
      <c r="B247" s="75" t="s">
        <v>416</v>
      </c>
      <c r="C247" s="75" t="s">
        <v>272</v>
      </c>
      <c r="D247" s="78">
        <v>450000</v>
      </c>
      <c r="E247" s="78">
        <v>199872</v>
      </c>
      <c r="F247" s="88">
        <f t="shared" si="4"/>
        <v>250128</v>
      </c>
    </row>
    <row r="248" spans="1:6">
      <c r="A248" s="75" t="s">
        <v>82</v>
      </c>
      <c r="B248" s="75" t="s">
        <v>416</v>
      </c>
      <c r="C248" s="75" t="s">
        <v>273</v>
      </c>
      <c r="D248" s="78">
        <v>450000</v>
      </c>
      <c r="E248" s="78">
        <v>199872</v>
      </c>
      <c r="F248" s="88">
        <f t="shared" si="4"/>
        <v>250128</v>
      </c>
    </row>
    <row r="249" spans="1:6">
      <c r="A249" s="75" t="s">
        <v>89</v>
      </c>
      <c r="B249" s="75" t="s">
        <v>416</v>
      </c>
      <c r="C249" s="75" t="s">
        <v>274</v>
      </c>
      <c r="D249" s="78">
        <v>450000</v>
      </c>
      <c r="E249" s="78">
        <v>199872</v>
      </c>
      <c r="F249" s="88">
        <f t="shared" si="4"/>
        <v>250128</v>
      </c>
    </row>
    <row r="250" spans="1:6" ht="29.25">
      <c r="A250" s="75" t="s">
        <v>119</v>
      </c>
      <c r="B250" s="75" t="s">
        <v>416</v>
      </c>
      <c r="C250" s="75" t="s">
        <v>275</v>
      </c>
      <c r="D250" s="78">
        <v>2055200</v>
      </c>
      <c r="E250" s="78">
        <v>1159918.99</v>
      </c>
      <c r="F250" s="88">
        <f t="shared" ref="F250:F309" si="5">D250-E250</f>
        <v>895281.01</v>
      </c>
    </row>
    <row r="251" spans="1:6" ht="29.25">
      <c r="A251" s="75" t="s">
        <v>88</v>
      </c>
      <c r="B251" s="75" t="s">
        <v>416</v>
      </c>
      <c r="C251" s="75" t="s">
        <v>276</v>
      </c>
      <c r="D251" s="78">
        <v>150000</v>
      </c>
      <c r="E251" s="78">
        <v>0</v>
      </c>
      <c r="F251" s="88">
        <f t="shared" si="5"/>
        <v>150000</v>
      </c>
    </row>
    <row r="252" spans="1:6">
      <c r="A252" s="75" t="s">
        <v>75</v>
      </c>
      <c r="B252" s="75" t="s">
        <v>416</v>
      </c>
      <c r="C252" s="75" t="s">
        <v>611</v>
      </c>
      <c r="D252" s="78">
        <v>150000</v>
      </c>
      <c r="E252" s="78">
        <v>0</v>
      </c>
      <c r="F252" s="88">
        <f t="shared" si="5"/>
        <v>150000</v>
      </c>
    </row>
    <row r="253" spans="1:6">
      <c r="A253" s="75" t="s">
        <v>82</v>
      </c>
      <c r="B253" s="75" t="s">
        <v>416</v>
      </c>
      <c r="C253" s="75" t="s">
        <v>612</v>
      </c>
      <c r="D253" s="78">
        <v>150000</v>
      </c>
      <c r="E253" s="78">
        <v>0</v>
      </c>
      <c r="F253" s="88">
        <f t="shared" si="5"/>
        <v>150000</v>
      </c>
    </row>
    <row r="254" spans="1:6">
      <c r="A254" s="75" t="s">
        <v>89</v>
      </c>
      <c r="B254" s="75" t="s">
        <v>416</v>
      </c>
      <c r="C254" s="75" t="s">
        <v>613</v>
      </c>
      <c r="D254" s="78">
        <v>150000</v>
      </c>
      <c r="E254" s="78">
        <v>0</v>
      </c>
      <c r="F254" s="88">
        <f t="shared" si="5"/>
        <v>150000</v>
      </c>
    </row>
    <row r="255" spans="1:6" ht="19.5">
      <c r="A255" s="75" t="s">
        <v>84</v>
      </c>
      <c r="B255" s="75" t="s">
        <v>416</v>
      </c>
      <c r="C255" s="75" t="s">
        <v>614</v>
      </c>
      <c r="D255" s="78">
        <v>1905200</v>
      </c>
      <c r="E255" s="78">
        <v>1159918.99</v>
      </c>
      <c r="F255" s="88">
        <f t="shared" si="5"/>
        <v>745281.01</v>
      </c>
    </row>
    <row r="256" spans="1:6">
      <c r="A256" s="75" t="s">
        <v>75</v>
      </c>
      <c r="B256" s="75" t="s">
        <v>416</v>
      </c>
      <c r="C256" s="75" t="s">
        <v>277</v>
      </c>
      <c r="D256" s="78">
        <v>1578200</v>
      </c>
      <c r="E256" s="78">
        <v>895953.36</v>
      </c>
      <c r="F256" s="88">
        <f t="shared" si="5"/>
        <v>682246.64</v>
      </c>
    </row>
    <row r="257" spans="1:6">
      <c r="A257" s="75" t="s">
        <v>82</v>
      </c>
      <c r="B257" s="75" t="s">
        <v>416</v>
      </c>
      <c r="C257" s="75" t="s">
        <v>278</v>
      </c>
      <c r="D257" s="78">
        <v>1578200</v>
      </c>
      <c r="E257" s="78">
        <v>895953.36</v>
      </c>
      <c r="F257" s="88">
        <f t="shared" si="5"/>
        <v>682246.64</v>
      </c>
    </row>
    <row r="258" spans="1:6">
      <c r="A258" s="75" t="s">
        <v>89</v>
      </c>
      <c r="B258" s="75" t="s">
        <v>416</v>
      </c>
      <c r="C258" s="75" t="s">
        <v>279</v>
      </c>
      <c r="D258" s="78">
        <v>1326800</v>
      </c>
      <c r="E258" s="78">
        <v>806553.36</v>
      </c>
      <c r="F258" s="88">
        <f t="shared" si="5"/>
        <v>520246.64</v>
      </c>
    </row>
    <row r="259" spans="1:6">
      <c r="A259" s="75" t="s">
        <v>85</v>
      </c>
      <c r="B259" s="75" t="s">
        <v>416</v>
      </c>
      <c r="C259" s="75" t="s">
        <v>280</v>
      </c>
      <c r="D259" s="78">
        <v>251400</v>
      </c>
      <c r="E259" s="78">
        <v>89400</v>
      </c>
      <c r="F259" s="88">
        <f t="shared" si="5"/>
        <v>162000</v>
      </c>
    </row>
    <row r="260" spans="1:6">
      <c r="A260" s="75" t="s">
        <v>91</v>
      </c>
      <c r="B260" s="75" t="s">
        <v>416</v>
      </c>
      <c r="C260" s="75" t="s">
        <v>281</v>
      </c>
      <c r="D260" s="78">
        <v>327000</v>
      </c>
      <c r="E260" s="78">
        <v>263965.63</v>
      </c>
      <c r="F260" s="88">
        <f t="shared" si="5"/>
        <v>63034.369999999995</v>
      </c>
    </row>
    <row r="261" spans="1:6">
      <c r="A261" s="75" t="s">
        <v>106</v>
      </c>
      <c r="B261" s="75" t="s">
        <v>416</v>
      </c>
      <c r="C261" s="75" t="s">
        <v>615</v>
      </c>
      <c r="D261" s="78">
        <v>302000</v>
      </c>
      <c r="E261" s="78">
        <v>243602.13</v>
      </c>
      <c r="F261" s="88">
        <f t="shared" si="5"/>
        <v>58397.869999999995</v>
      </c>
    </row>
    <row r="262" spans="1:6" ht="19.5">
      <c r="A262" s="75" t="s">
        <v>92</v>
      </c>
      <c r="B262" s="75" t="s">
        <v>416</v>
      </c>
      <c r="C262" s="75" t="s">
        <v>616</v>
      </c>
      <c r="D262" s="78">
        <v>25000</v>
      </c>
      <c r="E262" s="78">
        <v>20363.5</v>
      </c>
      <c r="F262" s="88">
        <f t="shared" si="5"/>
        <v>4636.5</v>
      </c>
    </row>
    <row r="263" spans="1:6">
      <c r="A263" s="75" t="s">
        <v>120</v>
      </c>
      <c r="B263" s="75" t="s">
        <v>416</v>
      </c>
      <c r="C263" s="75" t="s">
        <v>449</v>
      </c>
      <c r="D263" s="78">
        <v>8711700</v>
      </c>
      <c r="E263" s="78">
        <v>3897695.88</v>
      </c>
      <c r="F263" s="88">
        <f t="shared" si="5"/>
        <v>4814004.12</v>
      </c>
    </row>
    <row r="264" spans="1:6">
      <c r="A264" s="75" t="s">
        <v>121</v>
      </c>
      <c r="B264" s="75" t="s">
        <v>416</v>
      </c>
      <c r="C264" s="75" t="s">
        <v>282</v>
      </c>
      <c r="D264" s="78">
        <v>8711700</v>
      </c>
      <c r="E264" s="78">
        <v>3897695.88</v>
      </c>
      <c r="F264" s="88">
        <f t="shared" si="5"/>
        <v>4814004.12</v>
      </c>
    </row>
    <row r="265" spans="1:6">
      <c r="A265" s="75" t="s">
        <v>102</v>
      </c>
      <c r="B265" s="75" t="s">
        <v>416</v>
      </c>
      <c r="C265" s="75" t="s">
        <v>283</v>
      </c>
      <c r="D265" s="78">
        <v>8711700</v>
      </c>
      <c r="E265" s="78">
        <v>3897695.88</v>
      </c>
      <c r="F265" s="88">
        <f t="shared" si="5"/>
        <v>4814004.12</v>
      </c>
    </row>
    <row r="266" spans="1:6" ht="29.25">
      <c r="A266" s="75" t="s">
        <v>461</v>
      </c>
      <c r="B266" s="75" t="s">
        <v>416</v>
      </c>
      <c r="C266" s="75" t="s">
        <v>284</v>
      </c>
      <c r="D266" s="78">
        <v>8711700</v>
      </c>
      <c r="E266" s="78">
        <v>3897695.88</v>
      </c>
      <c r="F266" s="88">
        <f t="shared" si="5"/>
        <v>4814004.12</v>
      </c>
    </row>
    <row r="267" spans="1:6" ht="19.5">
      <c r="A267" s="75" t="s">
        <v>462</v>
      </c>
      <c r="B267" s="75" t="s">
        <v>416</v>
      </c>
      <c r="C267" s="75" t="s">
        <v>285</v>
      </c>
      <c r="D267" s="78">
        <v>7212200</v>
      </c>
      <c r="E267" s="78">
        <v>3321342.94</v>
      </c>
      <c r="F267" s="88">
        <f t="shared" si="5"/>
        <v>3890857.06</v>
      </c>
    </row>
    <row r="268" spans="1:6">
      <c r="A268" s="75" t="s">
        <v>74</v>
      </c>
      <c r="B268" s="75" t="s">
        <v>416</v>
      </c>
      <c r="C268" s="75" t="s">
        <v>286</v>
      </c>
      <c r="D268" s="78">
        <v>4017600</v>
      </c>
      <c r="E268" s="78">
        <v>1690610.1</v>
      </c>
      <c r="F268" s="88">
        <f t="shared" si="5"/>
        <v>2326989.9</v>
      </c>
    </row>
    <row r="269" spans="1:6">
      <c r="A269" s="75" t="s">
        <v>75</v>
      </c>
      <c r="B269" s="75" t="s">
        <v>416</v>
      </c>
      <c r="C269" s="75" t="s">
        <v>287</v>
      </c>
      <c r="D269" s="78">
        <v>4017600</v>
      </c>
      <c r="E269" s="78">
        <v>1690610.1</v>
      </c>
      <c r="F269" s="88">
        <f t="shared" si="5"/>
        <v>2326989.9</v>
      </c>
    </row>
    <row r="270" spans="1:6" ht="19.5">
      <c r="A270" s="75" t="s">
        <v>76</v>
      </c>
      <c r="B270" s="75" t="s">
        <v>416</v>
      </c>
      <c r="C270" s="75" t="s">
        <v>288</v>
      </c>
      <c r="D270" s="78">
        <v>4017600</v>
      </c>
      <c r="E270" s="78">
        <v>1690610.1</v>
      </c>
      <c r="F270" s="88">
        <f t="shared" si="5"/>
        <v>2326989.9</v>
      </c>
    </row>
    <row r="271" spans="1:6">
      <c r="A271" s="75" t="s">
        <v>77</v>
      </c>
      <c r="B271" s="75" t="s">
        <v>416</v>
      </c>
      <c r="C271" s="75" t="s">
        <v>289</v>
      </c>
      <c r="D271" s="78">
        <v>3085700</v>
      </c>
      <c r="E271" s="78">
        <v>1323070.95</v>
      </c>
      <c r="F271" s="88">
        <f t="shared" si="5"/>
        <v>1762629.05</v>
      </c>
    </row>
    <row r="272" spans="1:6">
      <c r="A272" s="75" t="s">
        <v>78</v>
      </c>
      <c r="B272" s="75" t="s">
        <v>416</v>
      </c>
      <c r="C272" s="75" t="s">
        <v>290</v>
      </c>
      <c r="D272" s="78">
        <v>931900</v>
      </c>
      <c r="E272" s="78">
        <v>367539.15</v>
      </c>
      <c r="F272" s="88">
        <f t="shared" si="5"/>
        <v>564360.85</v>
      </c>
    </row>
    <row r="273" spans="1:6" ht="19.5">
      <c r="A273" s="75" t="s">
        <v>79</v>
      </c>
      <c r="B273" s="75" t="s">
        <v>416</v>
      </c>
      <c r="C273" s="75" t="s">
        <v>291</v>
      </c>
      <c r="D273" s="78">
        <v>6000</v>
      </c>
      <c r="E273" s="78">
        <v>0</v>
      </c>
      <c r="F273" s="88">
        <f t="shared" si="5"/>
        <v>6000</v>
      </c>
    </row>
    <row r="274" spans="1:6">
      <c r="A274" s="75" t="s">
        <v>75</v>
      </c>
      <c r="B274" s="75" t="s">
        <v>416</v>
      </c>
      <c r="C274" s="75" t="s">
        <v>292</v>
      </c>
      <c r="D274" s="78">
        <v>6000</v>
      </c>
      <c r="E274" s="78">
        <v>0</v>
      </c>
      <c r="F274" s="88">
        <f t="shared" si="5"/>
        <v>6000</v>
      </c>
    </row>
    <row r="275" spans="1:6" ht="19.5">
      <c r="A275" s="75" t="s">
        <v>76</v>
      </c>
      <c r="B275" s="75" t="s">
        <v>416</v>
      </c>
      <c r="C275" s="75" t="s">
        <v>293</v>
      </c>
      <c r="D275" s="78">
        <v>6000</v>
      </c>
      <c r="E275" s="78">
        <v>0</v>
      </c>
      <c r="F275" s="88">
        <f t="shared" si="5"/>
        <v>6000</v>
      </c>
    </row>
    <row r="276" spans="1:6">
      <c r="A276" s="75" t="s">
        <v>80</v>
      </c>
      <c r="B276" s="75" t="s">
        <v>416</v>
      </c>
      <c r="C276" s="75" t="s">
        <v>294</v>
      </c>
      <c r="D276" s="78">
        <v>6000</v>
      </c>
      <c r="E276" s="78">
        <v>0</v>
      </c>
      <c r="F276" s="88">
        <f t="shared" si="5"/>
        <v>6000</v>
      </c>
    </row>
    <row r="277" spans="1:6" ht="29.25">
      <c r="A277" s="75" t="s">
        <v>81</v>
      </c>
      <c r="B277" s="75" t="s">
        <v>416</v>
      </c>
      <c r="C277" s="75" t="s">
        <v>295</v>
      </c>
      <c r="D277" s="78">
        <v>104600</v>
      </c>
      <c r="E277" s="78">
        <v>32183.75</v>
      </c>
      <c r="F277" s="88">
        <f t="shared" si="5"/>
        <v>72416.25</v>
      </c>
    </row>
    <row r="278" spans="1:6">
      <c r="A278" s="75" t="s">
        <v>75</v>
      </c>
      <c r="B278" s="75" t="s">
        <v>416</v>
      </c>
      <c r="C278" s="75" t="s">
        <v>296</v>
      </c>
      <c r="D278" s="78">
        <v>94600</v>
      </c>
      <c r="E278" s="78">
        <v>32183.75</v>
      </c>
      <c r="F278" s="88">
        <f t="shared" si="5"/>
        <v>62416.25</v>
      </c>
    </row>
    <row r="279" spans="1:6">
      <c r="A279" s="75" t="s">
        <v>82</v>
      </c>
      <c r="B279" s="75" t="s">
        <v>416</v>
      </c>
      <c r="C279" s="75" t="s">
        <v>297</v>
      </c>
      <c r="D279" s="78">
        <v>94600</v>
      </c>
      <c r="E279" s="78">
        <v>32183.75</v>
      </c>
      <c r="F279" s="88">
        <f t="shared" si="5"/>
        <v>62416.25</v>
      </c>
    </row>
    <row r="280" spans="1:6">
      <c r="A280" s="75" t="s">
        <v>83</v>
      </c>
      <c r="B280" s="75" t="s">
        <v>416</v>
      </c>
      <c r="C280" s="75" t="s">
        <v>298</v>
      </c>
      <c r="D280" s="78">
        <v>63000</v>
      </c>
      <c r="E280" s="78">
        <v>27793.75</v>
      </c>
      <c r="F280" s="88">
        <f t="shared" si="5"/>
        <v>35206.25</v>
      </c>
    </row>
    <row r="281" spans="1:6">
      <c r="A281" s="75" t="s">
        <v>89</v>
      </c>
      <c r="B281" s="75" t="s">
        <v>416</v>
      </c>
      <c r="C281" s="75" t="s">
        <v>299</v>
      </c>
      <c r="D281" s="78">
        <v>12000</v>
      </c>
      <c r="E281" s="78">
        <v>3250</v>
      </c>
      <c r="F281" s="88">
        <f t="shared" si="5"/>
        <v>8750</v>
      </c>
    </row>
    <row r="282" spans="1:6">
      <c r="A282" s="75" t="s">
        <v>85</v>
      </c>
      <c r="B282" s="75" t="s">
        <v>416</v>
      </c>
      <c r="C282" s="75" t="s">
        <v>617</v>
      </c>
      <c r="D282" s="78">
        <v>19600</v>
      </c>
      <c r="E282" s="78">
        <v>1140</v>
      </c>
      <c r="F282" s="88">
        <f t="shared" si="5"/>
        <v>18460</v>
      </c>
    </row>
    <row r="283" spans="1:6">
      <c r="A283" s="75" t="s">
        <v>91</v>
      </c>
      <c r="B283" s="75" t="s">
        <v>416</v>
      </c>
      <c r="C283" s="75" t="s">
        <v>618</v>
      </c>
      <c r="D283" s="78">
        <v>10000</v>
      </c>
      <c r="E283" s="78">
        <v>0</v>
      </c>
      <c r="F283" s="88">
        <f t="shared" si="5"/>
        <v>10000</v>
      </c>
    </row>
    <row r="284" spans="1:6" ht="19.5">
      <c r="A284" s="75" t="s">
        <v>92</v>
      </c>
      <c r="B284" s="75" t="s">
        <v>416</v>
      </c>
      <c r="C284" s="75" t="s">
        <v>423</v>
      </c>
      <c r="D284" s="78">
        <v>10000</v>
      </c>
      <c r="E284" s="78">
        <v>0</v>
      </c>
      <c r="F284" s="88">
        <f t="shared" si="5"/>
        <v>10000</v>
      </c>
    </row>
    <row r="285" spans="1:6" ht="19.5">
      <c r="A285" s="75" t="s">
        <v>84</v>
      </c>
      <c r="B285" s="75" t="s">
        <v>416</v>
      </c>
      <c r="C285" s="75" t="s">
        <v>424</v>
      </c>
      <c r="D285" s="78">
        <v>3028900</v>
      </c>
      <c r="E285" s="78">
        <v>1584416.68</v>
      </c>
      <c r="F285" s="88">
        <f t="shared" si="5"/>
        <v>1444483.32</v>
      </c>
    </row>
    <row r="286" spans="1:6">
      <c r="A286" s="75" t="s">
        <v>75</v>
      </c>
      <c r="B286" s="75" t="s">
        <v>416</v>
      </c>
      <c r="C286" s="75" t="s">
        <v>300</v>
      </c>
      <c r="D286" s="78">
        <v>2411900</v>
      </c>
      <c r="E286" s="78">
        <v>1314401.78</v>
      </c>
      <c r="F286" s="88">
        <f t="shared" si="5"/>
        <v>1097498.22</v>
      </c>
    </row>
    <row r="287" spans="1:6">
      <c r="A287" s="75" t="s">
        <v>82</v>
      </c>
      <c r="B287" s="75" t="s">
        <v>416</v>
      </c>
      <c r="C287" s="75" t="s">
        <v>301</v>
      </c>
      <c r="D287" s="78">
        <v>2411900</v>
      </c>
      <c r="E287" s="78">
        <v>1314401.78</v>
      </c>
      <c r="F287" s="88">
        <f t="shared" si="5"/>
        <v>1097498.22</v>
      </c>
    </row>
    <row r="288" spans="1:6">
      <c r="A288" s="75" t="s">
        <v>115</v>
      </c>
      <c r="B288" s="75" t="s">
        <v>416</v>
      </c>
      <c r="C288" s="75" t="s">
        <v>302</v>
      </c>
      <c r="D288" s="78">
        <v>11000</v>
      </c>
      <c r="E288" s="78">
        <v>8106.5</v>
      </c>
      <c r="F288" s="88">
        <f t="shared" si="5"/>
        <v>2893.5</v>
      </c>
    </row>
    <row r="289" spans="1:6">
      <c r="A289" s="75" t="s">
        <v>90</v>
      </c>
      <c r="B289" s="75" t="s">
        <v>416</v>
      </c>
      <c r="C289" s="75" t="s">
        <v>303</v>
      </c>
      <c r="D289" s="78">
        <v>1253700</v>
      </c>
      <c r="E289" s="78">
        <v>760178.17</v>
      </c>
      <c r="F289" s="88">
        <f t="shared" si="5"/>
        <v>493521.82999999996</v>
      </c>
    </row>
    <row r="290" spans="1:6">
      <c r="A290" s="75" t="s">
        <v>89</v>
      </c>
      <c r="B290" s="75" t="s">
        <v>416</v>
      </c>
      <c r="C290" s="75" t="s">
        <v>304</v>
      </c>
      <c r="D290" s="78">
        <v>892900</v>
      </c>
      <c r="E290" s="78">
        <v>486422.41</v>
      </c>
      <c r="F290" s="88">
        <f t="shared" si="5"/>
        <v>406477.59</v>
      </c>
    </row>
    <row r="291" spans="1:6">
      <c r="A291" s="75" t="s">
        <v>85</v>
      </c>
      <c r="B291" s="75" t="s">
        <v>416</v>
      </c>
      <c r="C291" s="75" t="s">
        <v>305</v>
      </c>
      <c r="D291" s="78">
        <v>254300</v>
      </c>
      <c r="E291" s="78">
        <v>59694.7</v>
      </c>
      <c r="F291" s="88">
        <f t="shared" si="5"/>
        <v>194605.3</v>
      </c>
    </row>
    <row r="292" spans="1:6">
      <c r="A292" s="75" t="s">
        <v>91</v>
      </c>
      <c r="B292" s="75" t="s">
        <v>416</v>
      </c>
      <c r="C292" s="75" t="s">
        <v>306</v>
      </c>
      <c r="D292" s="78">
        <v>617000</v>
      </c>
      <c r="E292" s="78">
        <v>270014.90000000002</v>
      </c>
      <c r="F292" s="88">
        <f t="shared" si="5"/>
        <v>346985.1</v>
      </c>
    </row>
    <row r="293" spans="1:6">
      <c r="A293" s="75" t="s">
        <v>106</v>
      </c>
      <c r="B293" s="75" t="s">
        <v>416</v>
      </c>
      <c r="C293" s="75" t="s">
        <v>307</v>
      </c>
      <c r="D293" s="78">
        <v>395000</v>
      </c>
      <c r="E293" s="78">
        <v>112762</v>
      </c>
      <c r="F293" s="88">
        <f t="shared" si="5"/>
        <v>282238</v>
      </c>
    </row>
    <row r="294" spans="1:6" ht="19.5">
      <c r="A294" s="75" t="s">
        <v>92</v>
      </c>
      <c r="B294" s="75" t="s">
        <v>416</v>
      </c>
      <c r="C294" s="75" t="s">
        <v>308</v>
      </c>
      <c r="D294" s="78">
        <v>222000</v>
      </c>
      <c r="E294" s="78">
        <v>157252.9</v>
      </c>
      <c r="F294" s="88">
        <f t="shared" si="5"/>
        <v>64747.100000000006</v>
      </c>
    </row>
    <row r="295" spans="1:6" ht="19.5">
      <c r="A295" s="75" t="s">
        <v>96</v>
      </c>
      <c r="B295" s="75" t="s">
        <v>416</v>
      </c>
      <c r="C295" s="75" t="s">
        <v>309</v>
      </c>
      <c r="D295" s="78">
        <v>25100</v>
      </c>
      <c r="E295" s="78">
        <v>13623</v>
      </c>
      <c r="F295" s="88">
        <f t="shared" si="5"/>
        <v>11477</v>
      </c>
    </row>
    <row r="296" spans="1:6">
      <c r="A296" s="75" t="s">
        <v>75</v>
      </c>
      <c r="B296" s="75" t="s">
        <v>416</v>
      </c>
      <c r="C296" s="75" t="s">
        <v>310</v>
      </c>
      <c r="D296" s="78">
        <v>25100</v>
      </c>
      <c r="E296" s="78">
        <v>13623</v>
      </c>
      <c r="F296" s="88">
        <f t="shared" si="5"/>
        <v>11477</v>
      </c>
    </row>
    <row r="297" spans="1:6">
      <c r="A297" s="75" t="s">
        <v>97</v>
      </c>
      <c r="B297" s="75" t="s">
        <v>416</v>
      </c>
      <c r="C297" s="75" t="s">
        <v>311</v>
      </c>
      <c r="D297" s="78">
        <v>25100</v>
      </c>
      <c r="E297" s="78">
        <v>13623</v>
      </c>
      <c r="F297" s="88">
        <f t="shared" si="5"/>
        <v>11477</v>
      </c>
    </row>
    <row r="298" spans="1:6" ht="19.5">
      <c r="A298" s="75" t="s">
        <v>98</v>
      </c>
      <c r="B298" s="75" t="s">
        <v>416</v>
      </c>
      <c r="C298" s="75" t="s">
        <v>312</v>
      </c>
      <c r="D298" s="78">
        <v>30000</v>
      </c>
      <c r="E298" s="78">
        <v>509.41</v>
      </c>
      <c r="F298" s="88">
        <f t="shared" si="5"/>
        <v>29490.59</v>
      </c>
    </row>
    <row r="299" spans="1:6">
      <c r="A299" s="75" t="s">
        <v>75</v>
      </c>
      <c r="B299" s="75" t="s">
        <v>416</v>
      </c>
      <c r="C299" s="75" t="s">
        <v>313</v>
      </c>
      <c r="D299" s="78">
        <v>30000</v>
      </c>
      <c r="E299" s="78">
        <v>509.41</v>
      </c>
      <c r="F299" s="88">
        <f t="shared" si="5"/>
        <v>29490.59</v>
      </c>
    </row>
    <row r="300" spans="1:6">
      <c r="A300" s="75" t="s">
        <v>97</v>
      </c>
      <c r="B300" s="75" t="s">
        <v>416</v>
      </c>
      <c r="C300" s="75" t="s">
        <v>314</v>
      </c>
      <c r="D300" s="78">
        <v>30000</v>
      </c>
      <c r="E300" s="78">
        <v>509.41</v>
      </c>
      <c r="F300" s="88">
        <f t="shared" si="5"/>
        <v>29490.59</v>
      </c>
    </row>
    <row r="301" spans="1:6">
      <c r="A301" s="75" t="s">
        <v>122</v>
      </c>
      <c r="B301" s="75" t="s">
        <v>416</v>
      </c>
      <c r="C301" s="75" t="s">
        <v>315</v>
      </c>
      <c r="D301" s="78">
        <v>1499500</v>
      </c>
      <c r="E301" s="78">
        <v>576352.93999999994</v>
      </c>
      <c r="F301" s="88">
        <f t="shared" si="5"/>
        <v>923147.06</v>
      </c>
    </row>
    <row r="302" spans="1:6">
      <c r="A302" s="75" t="s">
        <v>74</v>
      </c>
      <c r="B302" s="75" t="s">
        <v>416</v>
      </c>
      <c r="C302" s="75" t="s">
        <v>316</v>
      </c>
      <c r="D302" s="78">
        <v>921500</v>
      </c>
      <c r="E302" s="78">
        <v>399941.27</v>
      </c>
      <c r="F302" s="88">
        <f t="shared" si="5"/>
        <v>521558.73</v>
      </c>
    </row>
    <row r="303" spans="1:6">
      <c r="A303" s="75" t="s">
        <v>75</v>
      </c>
      <c r="B303" s="75" t="s">
        <v>416</v>
      </c>
      <c r="C303" s="75" t="s">
        <v>317</v>
      </c>
      <c r="D303" s="78">
        <v>921500</v>
      </c>
      <c r="E303" s="78">
        <v>399941.27</v>
      </c>
      <c r="F303" s="88">
        <f t="shared" si="5"/>
        <v>521558.73</v>
      </c>
    </row>
    <row r="304" spans="1:6" ht="19.5">
      <c r="A304" s="75" t="s">
        <v>76</v>
      </c>
      <c r="B304" s="75" t="s">
        <v>416</v>
      </c>
      <c r="C304" s="75" t="s">
        <v>318</v>
      </c>
      <c r="D304" s="78">
        <v>921500</v>
      </c>
      <c r="E304" s="78">
        <v>399941.27</v>
      </c>
      <c r="F304" s="88">
        <f t="shared" si="5"/>
        <v>521558.73</v>
      </c>
    </row>
    <row r="305" spans="1:6">
      <c r="A305" s="75" t="s">
        <v>77</v>
      </c>
      <c r="B305" s="75" t="s">
        <v>416</v>
      </c>
      <c r="C305" s="75" t="s">
        <v>319</v>
      </c>
      <c r="D305" s="78">
        <v>703400</v>
      </c>
      <c r="E305" s="78">
        <v>318806.78000000003</v>
      </c>
      <c r="F305" s="88">
        <f t="shared" si="5"/>
        <v>384593.22</v>
      </c>
    </row>
    <row r="306" spans="1:6">
      <c r="A306" s="75" t="s">
        <v>78</v>
      </c>
      <c r="B306" s="75" t="s">
        <v>416</v>
      </c>
      <c r="C306" s="75" t="s">
        <v>320</v>
      </c>
      <c r="D306" s="78">
        <v>218100</v>
      </c>
      <c r="E306" s="78">
        <v>81134.490000000005</v>
      </c>
      <c r="F306" s="88">
        <f t="shared" si="5"/>
        <v>136965.51</v>
      </c>
    </row>
    <row r="307" spans="1:6" ht="19.5">
      <c r="A307" s="75" t="s">
        <v>79</v>
      </c>
      <c r="B307" s="75" t="s">
        <v>416</v>
      </c>
      <c r="C307" s="75" t="s">
        <v>321</v>
      </c>
      <c r="D307" s="78">
        <v>1000</v>
      </c>
      <c r="E307" s="78">
        <v>0</v>
      </c>
      <c r="F307" s="88">
        <f t="shared" si="5"/>
        <v>1000</v>
      </c>
    </row>
    <row r="308" spans="1:6">
      <c r="A308" s="75" t="s">
        <v>75</v>
      </c>
      <c r="B308" s="75" t="s">
        <v>416</v>
      </c>
      <c r="C308" s="75" t="s">
        <v>496</v>
      </c>
      <c r="D308" s="78">
        <v>1000</v>
      </c>
      <c r="E308" s="78">
        <v>0</v>
      </c>
      <c r="F308" s="88">
        <f t="shared" si="5"/>
        <v>1000</v>
      </c>
    </row>
    <row r="309" spans="1:6" ht="19.5">
      <c r="A309" s="75" t="s">
        <v>76</v>
      </c>
      <c r="B309" s="75" t="s">
        <v>416</v>
      </c>
      <c r="C309" s="75" t="s">
        <v>497</v>
      </c>
      <c r="D309" s="78">
        <v>1000</v>
      </c>
      <c r="E309" s="78">
        <v>0</v>
      </c>
      <c r="F309" s="88">
        <f t="shared" si="5"/>
        <v>1000</v>
      </c>
    </row>
    <row r="310" spans="1:6">
      <c r="A310" s="75" t="s">
        <v>80</v>
      </c>
      <c r="B310" s="75" t="s">
        <v>416</v>
      </c>
      <c r="C310" s="75" t="s">
        <v>498</v>
      </c>
      <c r="D310" s="78">
        <v>1000</v>
      </c>
      <c r="E310" s="78">
        <v>0</v>
      </c>
      <c r="F310" s="88">
        <f t="shared" ref="F310:F350" si="6">D310-E310</f>
        <v>1000</v>
      </c>
    </row>
    <row r="311" spans="1:6" ht="29.25">
      <c r="A311" s="75" t="s">
        <v>81</v>
      </c>
      <c r="B311" s="75" t="s">
        <v>416</v>
      </c>
      <c r="C311" s="75" t="s">
        <v>499</v>
      </c>
      <c r="D311" s="78">
        <v>60300</v>
      </c>
      <c r="E311" s="78">
        <v>22017.94</v>
      </c>
      <c r="F311" s="88">
        <f t="shared" si="6"/>
        <v>38282.06</v>
      </c>
    </row>
    <row r="312" spans="1:6">
      <c r="A312" s="75" t="s">
        <v>75</v>
      </c>
      <c r="B312" s="75" t="s">
        <v>416</v>
      </c>
      <c r="C312" s="75" t="s">
        <v>322</v>
      </c>
      <c r="D312" s="78">
        <v>55300</v>
      </c>
      <c r="E312" s="78">
        <v>22017.94</v>
      </c>
      <c r="F312" s="88">
        <f t="shared" si="6"/>
        <v>33282.06</v>
      </c>
    </row>
    <row r="313" spans="1:6">
      <c r="A313" s="75" t="s">
        <v>82</v>
      </c>
      <c r="B313" s="75" t="s">
        <v>416</v>
      </c>
      <c r="C313" s="75" t="s">
        <v>323</v>
      </c>
      <c r="D313" s="78">
        <v>55300</v>
      </c>
      <c r="E313" s="78">
        <v>22017.94</v>
      </c>
      <c r="F313" s="88">
        <f t="shared" si="6"/>
        <v>33282.06</v>
      </c>
    </row>
    <row r="314" spans="1:6">
      <c r="A314" s="75" t="s">
        <v>83</v>
      </c>
      <c r="B314" s="75" t="s">
        <v>416</v>
      </c>
      <c r="C314" s="75" t="s">
        <v>324</v>
      </c>
      <c r="D314" s="78">
        <v>44000</v>
      </c>
      <c r="E314" s="78">
        <v>20377.939999999999</v>
      </c>
      <c r="F314" s="88">
        <f t="shared" si="6"/>
        <v>23622.06</v>
      </c>
    </row>
    <row r="315" spans="1:6">
      <c r="A315" s="75" t="s">
        <v>89</v>
      </c>
      <c r="B315" s="75" t="s">
        <v>416</v>
      </c>
      <c r="C315" s="75" t="s">
        <v>325</v>
      </c>
      <c r="D315" s="78">
        <v>1500</v>
      </c>
      <c r="E315" s="78">
        <v>500</v>
      </c>
      <c r="F315" s="88">
        <f t="shared" si="6"/>
        <v>1000</v>
      </c>
    </row>
    <row r="316" spans="1:6">
      <c r="A316" s="75" t="s">
        <v>85</v>
      </c>
      <c r="B316" s="75" t="s">
        <v>416</v>
      </c>
      <c r="C316" s="75" t="s">
        <v>619</v>
      </c>
      <c r="D316" s="78">
        <v>9800</v>
      </c>
      <c r="E316" s="78">
        <v>1140</v>
      </c>
      <c r="F316" s="88">
        <f t="shared" si="6"/>
        <v>8660</v>
      </c>
    </row>
    <row r="317" spans="1:6">
      <c r="A317" s="75" t="s">
        <v>91</v>
      </c>
      <c r="B317" s="75" t="s">
        <v>416</v>
      </c>
      <c r="C317" s="75" t="s">
        <v>620</v>
      </c>
      <c r="D317" s="78">
        <v>5000</v>
      </c>
      <c r="E317" s="78">
        <v>0</v>
      </c>
      <c r="F317" s="88">
        <f t="shared" si="6"/>
        <v>5000</v>
      </c>
    </row>
    <row r="318" spans="1:6" ht="19.5">
      <c r="A318" s="75" t="s">
        <v>92</v>
      </c>
      <c r="B318" s="75" t="s">
        <v>416</v>
      </c>
      <c r="C318" s="75" t="s">
        <v>621</v>
      </c>
      <c r="D318" s="78">
        <v>5000</v>
      </c>
      <c r="E318" s="78">
        <v>0</v>
      </c>
      <c r="F318" s="88">
        <f t="shared" si="6"/>
        <v>5000</v>
      </c>
    </row>
    <row r="319" spans="1:6" ht="19.5">
      <c r="A319" s="75" t="s">
        <v>84</v>
      </c>
      <c r="B319" s="75" t="s">
        <v>416</v>
      </c>
      <c r="C319" s="75" t="s">
        <v>622</v>
      </c>
      <c r="D319" s="78">
        <v>496700</v>
      </c>
      <c r="E319" s="78">
        <v>153912.97</v>
      </c>
      <c r="F319" s="88">
        <f t="shared" si="6"/>
        <v>342787.03</v>
      </c>
    </row>
    <row r="320" spans="1:6">
      <c r="A320" s="75" t="s">
        <v>75</v>
      </c>
      <c r="B320" s="75" t="s">
        <v>416</v>
      </c>
      <c r="C320" s="75" t="s">
        <v>326</v>
      </c>
      <c r="D320" s="78">
        <v>288700</v>
      </c>
      <c r="E320" s="78">
        <v>89103.97</v>
      </c>
      <c r="F320" s="88">
        <f t="shared" si="6"/>
        <v>199596.03</v>
      </c>
    </row>
    <row r="321" spans="1:6">
      <c r="A321" s="75" t="s">
        <v>82</v>
      </c>
      <c r="B321" s="75" t="s">
        <v>416</v>
      </c>
      <c r="C321" s="75" t="s">
        <v>327</v>
      </c>
      <c r="D321" s="78">
        <v>288700</v>
      </c>
      <c r="E321" s="78">
        <v>89103.97</v>
      </c>
      <c r="F321" s="88">
        <f t="shared" si="6"/>
        <v>199596.03</v>
      </c>
    </row>
    <row r="322" spans="1:6">
      <c r="A322" s="75" t="s">
        <v>115</v>
      </c>
      <c r="B322" s="75" t="s">
        <v>416</v>
      </c>
      <c r="C322" s="75" t="s">
        <v>328</v>
      </c>
      <c r="D322" s="78">
        <v>1000</v>
      </c>
      <c r="E322" s="78">
        <v>0</v>
      </c>
      <c r="F322" s="88">
        <f t="shared" si="6"/>
        <v>1000</v>
      </c>
    </row>
    <row r="323" spans="1:6">
      <c r="A323" s="75" t="s">
        <v>90</v>
      </c>
      <c r="B323" s="75" t="s">
        <v>416</v>
      </c>
      <c r="C323" s="75" t="s">
        <v>329</v>
      </c>
      <c r="D323" s="78">
        <v>88800</v>
      </c>
      <c r="E323" s="78">
        <v>38797.449999999997</v>
      </c>
      <c r="F323" s="88">
        <f t="shared" si="6"/>
        <v>50002.55</v>
      </c>
    </row>
    <row r="324" spans="1:6">
      <c r="A324" s="75" t="s">
        <v>89</v>
      </c>
      <c r="B324" s="75" t="s">
        <v>416</v>
      </c>
      <c r="C324" s="75" t="s">
        <v>330</v>
      </c>
      <c r="D324" s="78">
        <v>115900</v>
      </c>
      <c r="E324" s="78">
        <v>29389</v>
      </c>
      <c r="F324" s="88">
        <f t="shared" si="6"/>
        <v>86511</v>
      </c>
    </row>
    <row r="325" spans="1:6">
      <c r="A325" s="75" t="s">
        <v>85</v>
      </c>
      <c r="B325" s="75" t="s">
        <v>416</v>
      </c>
      <c r="C325" s="75" t="s">
        <v>331</v>
      </c>
      <c r="D325" s="78">
        <v>83000</v>
      </c>
      <c r="E325" s="78">
        <v>20917.52</v>
      </c>
      <c r="F325" s="88">
        <f t="shared" si="6"/>
        <v>62082.479999999996</v>
      </c>
    </row>
    <row r="326" spans="1:6">
      <c r="A326" s="75" t="s">
        <v>91</v>
      </c>
      <c r="B326" s="75" t="s">
        <v>416</v>
      </c>
      <c r="C326" s="75" t="s">
        <v>332</v>
      </c>
      <c r="D326" s="78">
        <v>208000</v>
      </c>
      <c r="E326" s="78">
        <v>64809</v>
      </c>
      <c r="F326" s="88">
        <f t="shared" si="6"/>
        <v>143191</v>
      </c>
    </row>
    <row r="327" spans="1:6">
      <c r="A327" s="75" t="s">
        <v>106</v>
      </c>
      <c r="B327" s="75" t="s">
        <v>416</v>
      </c>
      <c r="C327" s="75" t="s">
        <v>333</v>
      </c>
      <c r="D327" s="78">
        <v>150000</v>
      </c>
      <c r="E327" s="78">
        <v>55245</v>
      </c>
      <c r="F327" s="88">
        <f t="shared" si="6"/>
        <v>94755</v>
      </c>
    </row>
    <row r="328" spans="1:6" ht="19.5">
      <c r="A328" s="75" t="s">
        <v>92</v>
      </c>
      <c r="B328" s="75" t="s">
        <v>416</v>
      </c>
      <c r="C328" s="75" t="s">
        <v>334</v>
      </c>
      <c r="D328" s="78">
        <v>58000</v>
      </c>
      <c r="E328" s="78">
        <v>9564</v>
      </c>
      <c r="F328" s="88">
        <f t="shared" si="6"/>
        <v>48436</v>
      </c>
    </row>
    <row r="329" spans="1:6" ht="19.5">
      <c r="A329" s="75" t="s">
        <v>96</v>
      </c>
      <c r="B329" s="75" t="s">
        <v>416</v>
      </c>
      <c r="C329" s="75" t="s">
        <v>335</v>
      </c>
      <c r="D329" s="78">
        <v>10000</v>
      </c>
      <c r="E329" s="78">
        <v>480.08</v>
      </c>
      <c r="F329" s="88">
        <f t="shared" si="6"/>
        <v>9519.92</v>
      </c>
    </row>
    <row r="330" spans="1:6">
      <c r="A330" s="75" t="s">
        <v>75</v>
      </c>
      <c r="B330" s="75" t="s">
        <v>416</v>
      </c>
      <c r="C330" s="75" t="s">
        <v>336</v>
      </c>
      <c r="D330" s="78">
        <v>10000</v>
      </c>
      <c r="E330" s="78">
        <v>480.08</v>
      </c>
      <c r="F330" s="88">
        <f t="shared" si="6"/>
        <v>9519.92</v>
      </c>
    </row>
    <row r="331" spans="1:6">
      <c r="A331" s="75" t="s">
        <v>97</v>
      </c>
      <c r="B331" s="75" t="s">
        <v>416</v>
      </c>
      <c r="C331" s="75" t="s">
        <v>337</v>
      </c>
      <c r="D331" s="78">
        <v>10000</v>
      </c>
      <c r="E331" s="78">
        <v>480.08</v>
      </c>
      <c r="F331" s="88">
        <f t="shared" si="6"/>
        <v>9519.92</v>
      </c>
    </row>
    <row r="332" spans="1:6" ht="19.5">
      <c r="A332" s="75" t="s">
        <v>98</v>
      </c>
      <c r="B332" s="75" t="s">
        <v>416</v>
      </c>
      <c r="C332" s="75" t="s">
        <v>338</v>
      </c>
      <c r="D332" s="78">
        <v>10000</v>
      </c>
      <c r="E332" s="78">
        <v>0.68</v>
      </c>
      <c r="F332" s="88">
        <f t="shared" si="6"/>
        <v>9999.32</v>
      </c>
    </row>
    <row r="333" spans="1:6">
      <c r="A333" s="75" t="s">
        <v>75</v>
      </c>
      <c r="B333" s="75" t="s">
        <v>416</v>
      </c>
      <c r="C333" s="75" t="s">
        <v>339</v>
      </c>
      <c r="D333" s="78">
        <v>10000</v>
      </c>
      <c r="E333" s="78">
        <v>0.68</v>
      </c>
      <c r="F333" s="88">
        <f t="shared" si="6"/>
        <v>9999.32</v>
      </c>
    </row>
    <row r="334" spans="1:6">
      <c r="A334" s="75" t="s">
        <v>97</v>
      </c>
      <c r="B334" s="75" t="s">
        <v>416</v>
      </c>
      <c r="C334" s="75" t="s">
        <v>340</v>
      </c>
      <c r="D334" s="78">
        <v>10000</v>
      </c>
      <c r="E334" s="78">
        <v>0.68</v>
      </c>
      <c r="F334" s="88">
        <f t="shared" si="6"/>
        <v>9999.32</v>
      </c>
    </row>
    <row r="335" spans="1:6">
      <c r="A335" s="75" t="s">
        <v>432</v>
      </c>
      <c r="B335" s="75" t="s">
        <v>416</v>
      </c>
      <c r="C335" s="75" t="s">
        <v>341</v>
      </c>
      <c r="D335" s="78">
        <v>381000</v>
      </c>
      <c r="E335" s="78">
        <v>71911.72</v>
      </c>
      <c r="F335" s="88">
        <f t="shared" si="6"/>
        <v>309088.28000000003</v>
      </c>
    </row>
    <row r="336" spans="1:6">
      <c r="A336" s="75" t="s">
        <v>433</v>
      </c>
      <c r="B336" s="75" t="s">
        <v>416</v>
      </c>
      <c r="C336" s="75" t="s">
        <v>439</v>
      </c>
      <c r="D336" s="78">
        <v>381000</v>
      </c>
      <c r="E336" s="78">
        <v>71911.72</v>
      </c>
      <c r="F336" s="88">
        <f t="shared" si="6"/>
        <v>309088.28000000003</v>
      </c>
    </row>
    <row r="337" spans="1:6">
      <c r="A337" s="75" t="s">
        <v>102</v>
      </c>
      <c r="B337" s="75" t="s">
        <v>416</v>
      </c>
      <c r="C337" s="75" t="s">
        <v>440</v>
      </c>
      <c r="D337" s="78">
        <v>381000</v>
      </c>
      <c r="E337" s="78">
        <v>71911.72</v>
      </c>
      <c r="F337" s="88">
        <f t="shared" si="6"/>
        <v>309088.28000000003</v>
      </c>
    </row>
    <row r="338" spans="1:6" ht="39">
      <c r="A338" s="75" t="s">
        <v>434</v>
      </c>
      <c r="B338" s="75" t="s">
        <v>416</v>
      </c>
      <c r="C338" s="75" t="s">
        <v>441</v>
      </c>
      <c r="D338" s="78">
        <v>381000</v>
      </c>
      <c r="E338" s="78">
        <v>71911.72</v>
      </c>
      <c r="F338" s="88">
        <f t="shared" si="6"/>
        <v>309088.28000000003</v>
      </c>
    </row>
    <row r="339" spans="1:6">
      <c r="A339" s="75" t="s">
        <v>93</v>
      </c>
      <c r="B339" s="75" t="s">
        <v>416</v>
      </c>
      <c r="C339" s="75" t="s">
        <v>442</v>
      </c>
      <c r="D339" s="78">
        <v>381000</v>
      </c>
      <c r="E339" s="78">
        <v>71911.72</v>
      </c>
      <c r="F339" s="88">
        <f t="shared" si="6"/>
        <v>309088.28000000003</v>
      </c>
    </row>
    <row r="340" spans="1:6">
      <c r="A340" s="75" t="s">
        <v>75</v>
      </c>
      <c r="B340" s="75" t="s">
        <v>416</v>
      </c>
      <c r="C340" s="75" t="s">
        <v>443</v>
      </c>
      <c r="D340" s="78">
        <v>381000</v>
      </c>
      <c r="E340" s="78">
        <v>71911.72</v>
      </c>
      <c r="F340" s="88">
        <f t="shared" si="6"/>
        <v>309088.28000000003</v>
      </c>
    </row>
    <row r="341" spans="1:6">
      <c r="A341" s="75" t="s">
        <v>94</v>
      </c>
      <c r="B341" s="75" t="s">
        <v>416</v>
      </c>
      <c r="C341" s="75" t="s">
        <v>444</v>
      </c>
      <c r="D341" s="78">
        <v>381000</v>
      </c>
      <c r="E341" s="78">
        <v>71911.72</v>
      </c>
      <c r="F341" s="88">
        <f t="shared" si="6"/>
        <v>309088.28000000003</v>
      </c>
    </row>
    <row r="342" spans="1:6" ht="19.5">
      <c r="A342" s="75" t="s">
        <v>95</v>
      </c>
      <c r="B342" s="75" t="s">
        <v>416</v>
      </c>
      <c r="C342" s="75" t="s">
        <v>445</v>
      </c>
      <c r="D342" s="78">
        <v>381000</v>
      </c>
      <c r="E342" s="78">
        <v>71911.72</v>
      </c>
      <c r="F342" s="88">
        <f t="shared" si="6"/>
        <v>309088.28000000003</v>
      </c>
    </row>
    <row r="343" spans="1:6">
      <c r="A343" s="75" t="s">
        <v>123</v>
      </c>
      <c r="B343" s="75" t="s">
        <v>416</v>
      </c>
      <c r="C343" s="75" t="s">
        <v>446</v>
      </c>
      <c r="D343" s="78">
        <v>47700</v>
      </c>
      <c r="E343" s="78">
        <v>8985</v>
      </c>
      <c r="F343" s="88">
        <f t="shared" si="6"/>
        <v>38715</v>
      </c>
    </row>
    <row r="344" spans="1:6" ht="19.5">
      <c r="A344" s="75" t="s">
        <v>124</v>
      </c>
      <c r="B344" s="75" t="s">
        <v>416</v>
      </c>
      <c r="C344" s="75" t="s">
        <v>342</v>
      </c>
      <c r="D344" s="78">
        <v>47700</v>
      </c>
      <c r="E344" s="78">
        <v>8985</v>
      </c>
      <c r="F344" s="88">
        <f t="shared" si="6"/>
        <v>38715</v>
      </c>
    </row>
    <row r="345" spans="1:6">
      <c r="A345" s="75" t="s">
        <v>102</v>
      </c>
      <c r="B345" s="75" t="s">
        <v>416</v>
      </c>
      <c r="C345" s="75" t="s">
        <v>343</v>
      </c>
      <c r="D345" s="78">
        <v>47700</v>
      </c>
      <c r="E345" s="78">
        <v>8985</v>
      </c>
      <c r="F345" s="88">
        <f t="shared" si="6"/>
        <v>38715</v>
      </c>
    </row>
    <row r="346" spans="1:6" ht="39">
      <c r="A346" s="75" t="s">
        <v>463</v>
      </c>
      <c r="B346" s="75" t="s">
        <v>416</v>
      </c>
      <c r="C346" s="75" t="s">
        <v>344</v>
      </c>
      <c r="D346" s="78">
        <v>47700</v>
      </c>
      <c r="E346" s="78">
        <v>8985</v>
      </c>
      <c r="F346" s="88">
        <f t="shared" si="6"/>
        <v>38715</v>
      </c>
    </row>
    <row r="347" spans="1:6" ht="19.5">
      <c r="A347" s="75" t="s">
        <v>84</v>
      </c>
      <c r="B347" s="75" t="s">
        <v>416</v>
      </c>
      <c r="C347" s="75" t="s">
        <v>345</v>
      </c>
      <c r="D347" s="78">
        <v>47700</v>
      </c>
      <c r="E347" s="78">
        <v>8985</v>
      </c>
      <c r="F347" s="88">
        <f t="shared" si="6"/>
        <v>38715</v>
      </c>
    </row>
    <row r="348" spans="1:6">
      <c r="A348" s="75" t="s">
        <v>75</v>
      </c>
      <c r="B348" s="75" t="s">
        <v>416</v>
      </c>
      <c r="C348" s="75" t="s">
        <v>346</v>
      </c>
      <c r="D348" s="78">
        <v>47700</v>
      </c>
      <c r="E348" s="78">
        <v>8985</v>
      </c>
      <c r="F348" s="88">
        <f t="shared" si="6"/>
        <v>38715</v>
      </c>
    </row>
    <row r="349" spans="1:6">
      <c r="A349" s="75" t="s">
        <v>97</v>
      </c>
      <c r="B349" s="75" t="s">
        <v>416</v>
      </c>
      <c r="C349" s="75" t="s">
        <v>347</v>
      </c>
      <c r="D349" s="78">
        <v>47700</v>
      </c>
      <c r="E349" s="78">
        <v>8985</v>
      </c>
      <c r="F349" s="88">
        <f t="shared" si="6"/>
        <v>38715</v>
      </c>
    </row>
    <row r="350" spans="1:6" ht="19.5">
      <c r="A350" s="75" t="s">
        <v>125</v>
      </c>
      <c r="B350" s="75" t="s">
        <v>417</v>
      </c>
      <c r="C350" s="75" t="s">
        <v>348</v>
      </c>
      <c r="D350" s="78">
        <v>-1347300</v>
      </c>
      <c r="E350" s="78">
        <v>-196676.32</v>
      </c>
      <c r="F350" s="88">
        <f t="shared" si="6"/>
        <v>-1150623.68</v>
      </c>
    </row>
    <row r="351" spans="1:6">
      <c r="C351" s="89" t="s">
        <v>448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G20" sqref="G20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ht="15">
      <c r="D2" s="35" t="s">
        <v>18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</row>
    <row r="4" spans="1:114">
      <c r="A4" s="30"/>
      <c r="B4" s="31"/>
      <c r="C4" s="106" t="s">
        <v>20</v>
      </c>
      <c r="D4" s="106" t="s">
        <v>35</v>
      </c>
      <c r="E4" s="43"/>
      <c r="F4" s="109" t="s">
        <v>23</v>
      </c>
      <c r="G4" s="109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>
      <c r="A5" s="32"/>
      <c r="C5" s="107"/>
      <c r="D5" s="108"/>
      <c r="E5" s="3" t="s">
        <v>25</v>
      </c>
      <c r="F5" s="108"/>
      <c r="G5" s="10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>
      <c r="A6" s="16" t="s">
        <v>7</v>
      </c>
      <c r="B6" s="16" t="s">
        <v>8</v>
      </c>
      <c r="C6" s="107"/>
      <c r="D6" s="108"/>
      <c r="E6" s="3" t="s">
        <v>26</v>
      </c>
      <c r="F6" s="108"/>
      <c r="G6" s="10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>
      <c r="A7" s="33"/>
      <c r="B7" s="16" t="s">
        <v>9</v>
      </c>
      <c r="C7" s="107"/>
      <c r="D7" s="108"/>
      <c r="E7" s="22" t="s">
        <v>2</v>
      </c>
      <c r="F7" s="108"/>
      <c r="G7" s="10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>
      <c r="A8" s="33"/>
      <c r="B8" s="16" t="s">
        <v>10</v>
      </c>
      <c r="C8" s="107"/>
      <c r="D8" s="108"/>
      <c r="E8" s="3"/>
      <c r="F8" s="108"/>
      <c r="G8" s="10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>
      <c r="A9" s="39">
        <v>1</v>
      </c>
      <c r="B9" s="36">
        <v>2</v>
      </c>
      <c r="C9" s="44" t="s">
        <v>19</v>
      </c>
      <c r="D9" s="36">
        <v>3</v>
      </c>
      <c r="E9" s="47">
        <v>4</v>
      </c>
      <c r="F9" s="47">
        <v>5</v>
      </c>
      <c r="G9" s="47">
        <v>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22.5">
      <c r="A10" s="55" t="s">
        <v>41</v>
      </c>
      <c r="B10" s="56">
        <v>500</v>
      </c>
      <c r="C10" s="38" t="s">
        <v>21</v>
      </c>
      <c r="D10" s="57" t="s">
        <v>38</v>
      </c>
      <c r="E10" s="80">
        <f>E17+E16</f>
        <v>1347300</v>
      </c>
      <c r="F10" s="80">
        <f>F17+F16</f>
        <v>196676.3200000003</v>
      </c>
      <c r="G10" s="76">
        <f>G15+G20</f>
        <v>1150623.6799999923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>
      <c r="A11" s="55" t="s">
        <v>42</v>
      </c>
      <c r="B11" s="56">
        <v>700</v>
      </c>
      <c r="C11" s="1"/>
      <c r="D11" s="58" t="s">
        <v>52</v>
      </c>
      <c r="E11" s="80">
        <v>1347300</v>
      </c>
      <c r="F11" s="80">
        <f>F16+F17</f>
        <v>196676.3200000003</v>
      </c>
      <c r="G11" s="76">
        <f t="shared" ref="G11:G19" si="0">E11-F11</f>
        <v>1150623.6799999997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ht="33.75">
      <c r="A12" s="55" t="s">
        <v>43</v>
      </c>
      <c r="B12" s="56">
        <v>700</v>
      </c>
      <c r="C12" s="18"/>
      <c r="D12" s="58" t="s">
        <v>53</v>
      </c>
      <c r="E12" s="80">
        <v>1347300</v>
      </c>
      <c r="F12" s="80">
        <f>F15+F18</f>
        <v>196676.3200000003</v>
      </c>
      <c r="G12" s="76">
        <f t="shared" si="0"/>
        <v>1150623.6799999997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ht="22.5">
      <c r="A13" s="55" t="s">
        <v>44</v>
      </c>
      <c r="B13" s="56">
        <v>710</v>
      </c>
      <c r="C13" s="13" t="s">
        <v>29</v>
      </c>
      <c r="D13" s="58" t="s">
        <v>54</v>
      </c>
      <c r="E13" s="78">
        <v>-63499700</v>
      </c>
      <c r="F13" s="78">
        <v>-19996368.02</v>
      </c>
      <c r="G13" s="76">
        <f t="shared" si="0"/>
        <v>-43503331.980000004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22.5">
      <c r="A14" s="55" t="s">
        <v>45</v>
      </c>
      <c r="B14" s="56">
        <v>710</v>
      </c>
      <c r="D14" s="58" t="s">
        <v>55</v>
      </c>
      <c r="E14" s="78">
        <v>-63499700</v>
      </c>
      <c r="F14" s="78">
        <v>-19996368.02</v>
      </c>
      <c r="G14" s="76">
        <f t="shared" si="0"/>
        <v>-43503331.980000004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22.5">
      <c r="A15" s="55" t="s">
        <v>46</v>
      </c>
      <c r="B15" s="56">
        <v>710</v>
      </c>
      <c r="C15" s="15"/>
      <c r="D15" s="58" t="s">
        <v>56</v>
      </c>
      <c r="E15" s="78">
        <v>-63499700</v>
      </c>
      <c r="F15" s="78">
        <v>-19996368.02</v>
      </c>
      <c r="G15" s="76">
        <f t="shared" si="0"/>
        <v>-43503331.980000004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3.75">
      <c r="A16" s="55" t="s">
        <v>47</v>
      </c>
      <c r="B16" s="56">
        <v>710</v>
      </c>
      <c r="C16" s="13" t="s">
        <v>30</v>
      </c>
      <c r="D16" s="58" t="s">
        <v>57</v>
      </c>
      <c r="E16" s="78">
        <v>-63499700</v>
      </c>
      <c r="F16" s="78">
        <v>-19996368.02</v>
      </c>
      <c r="G16" s="76">
        <f t="shared" si="0"/>
        <v>-43503331.980000004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22.5">
      <c r="A17" s="55" t="s">
        <v>48</v>
      </c>
      <c r="B17" s="56">
        <v>720</v>
      </c>
      <c r="D17" s="58" t="s">
        <v>58</v>
      </c>
      <c r="E17" s="78">
        <v>64847000</v>
      </c>
      <c r="F17" s="78">
        <v>20193044.34</v>
      </c>
      <c r="G17" s="76">
        <f t="shared" si="0"/>
        <v>44653955.659999996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22.5">
      <c r="A18" s="55" t="s">
        <v>49</v>
      </c>
      <c r="B18" s="56">
        <v>720</v>
      </c>
      <c r="C18" s="15"/>
      <c r="D18" s="58" t="s">
        <v>59</v>
      </c>
      <c r="E18" s="78">
        <v>64847000</v>
      </c>
      <c r="F18" s="78">
        <v>20193044.34</v>
      </c>
      <c r="G18" s="76">
        <f t="shared" si="0"/>
        <v>44653955.659999996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22.5">
      <c r="A19" s="55" t="s">
        <v>50</v>
      </c>
      <c r="B19" s="56">
        <v>720</v>
      </c>
      <c r="C19" s="7"/>
      <c r="D19" s="58" t="s">
        <v>60</v>
      </c>
      <c r="E19" s="78">
        <v>64847000</v>
      </c>
      <c r="F19" s="78">
        <v>20193044.34</v>
      </c>
      <c r="G19" s="76">
        <f t="shared" si="0"/>
        <v>44653955.659999996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3.75">
      <c r="A20" s="55" t="s">
        <v>51</v>
      </c>
      <c r="B20" s="56">
        <v>720</v>
      </c>
      <c r="D20" s="58" t="s">
        <v>61</v>
      </c>
      <c r="E20" s="78">
        <v>64847000</v>
      </c>
      <c r="F20" s="78">
        <v>20193044.34</v>
      </c>
      <c r="G20" s="76">
        <f>E20-F20</f>
        <v>44653955.659999996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>
      <c r="A21" s="7"/>
      <c r="B21" s="51"/>
      <c r="C21" s="15"/>
      <c r="D21" s="15"/>
      <c r="E21" s="48"/>
      <c r="F21" s="5"/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>
      <c r="A22" s="54" t="s">
        <v>62</v>
      </c>
      <c r="B22" s="2" t="s">
        <v>63</v>
      </c>
      <c r="C22" s="2"/>
      <c r="D22" s="2"/>
      <c r="E22" s="110" t="s">
        <v>447</v>
      </c>
      <c r="F22" s="110"/>
      <c r="G22" s="110"/>
      <c r="H22" s="110"/>
      <c r="I22" s="2"/>
      <c r="J22" s="2"/>
      <c r="K22" s="110"/>
      <c r="L22" s="110"/>
      <c r="M22" s="110"/>
      <c r="N22" s="11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>
      <c r="A23" s="63"/>
      <c r="B23" s="111" t="s">
        <v>64</v>
      </c>
      <c r="C23" s="111"/>
      <c r="D23" s="111"/>
      <c r="E23" s="111" t="s">
        <v>65</v>
      </c>
      <c r="F23" s="111"/>
      <c r="G23" s="111"/>
      <c r="H23" s="111"/>
      <c r="I23" s="64"/>
      <c r="K23" s="111"/>
      <c r="L23" s="111"/>
      <c r="M23" s="111"/>
      <c r="N23" s="111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>
      <c r="A24" s="65"/>
      <c r="B24" s="2"/>
      <c r="C24" s="2"/>
      <c r="D24" s="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22.5">
      <c r="A25" s="54" t="s">
        <v>66</v>
      </c>
      <c r="B25" s="2" t="s">
        <v>63</v>
      </c>
      <c r="C25" s="2"/>
      <c r="D25" s="2"/>
      <c r="E25" s="110" t="s">
        <v>67</v>
      </c>
      <c r="F25" s="110"/>
      <c r="G25" s="110"/>
      <c r="H25" s="110"/>
      <c r="I25" s="2"/>
      <c r="J25" s="2"/>
      <c r="K25" s="110"/>
      <c r="L25" s="110"/>
      <c r="M25" s="110"/>
      <c r="N25" s="11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>
      <c r="A26" s="63"/>
      <c r="B26" s="111" t="s">
        <v>64</v>
      </c>
      <c r="C26" s="111"/>
      <c r="D26" s="111"/>
      <c r="E26" s="111" t="s">
        <v>65</v>
      </c>
      <c r="F26" s="111"/>
      <c r="G26" s="111"/>
      <c r="H26" s="111"/>
      <c r="I26" s="64"/>
      <c r="K26" s="111"/>
      <c r="L26" s="111"/>
      <c r="M26" s="111"/>
      <c r="N26" s="111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>
      <c r="A27" s="65"/>
      <c r="B27" s="2"/>
      <c r="C27" s="2"/>
      <c r="D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>
      <c r="A28" s="54" t="s">
        <v>68</v>
      </c>
      <c r="B28" s="2" t="s">
        <v>63</v>
      </c>
      <c r="C28" s="2"/>
      <c r="D28" s="2"/>
      <c r="E28" s="110" t="s">
        <v>415</v>
      </c>
      <c r="F28" s="110"/>
      <c r="G28" s="110"/>
      <c r="H28" s="110"/>
      <c r="I28" s="2"/>
      <c r="J28" s="2"/>
      <c r="K28" s="110"/>
      <c r="L28" s="110"/>
      <c r="M28" s="110"/>
      <c r="N28" s="11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>
      <c r="A29" s="67"/>
      <c r="B29" s="111" t="s">
        <v>64</v>
      </c>
      <c r="C29" s="111"/>
      <c r="D29" s="111"/>
      <c r="E29" s="111" t="s">
        <v>65</v>
      </c>
      <c r="F29" s="111"/>
      <c r="G29" s="111"/>
      <c r="H29" s="111"/>
      <c r="I29" s="64"/>
      <c r="J29" s="66"/>
      <c r="K29" s="111"/>
      <c r="L29" s="111"/>
      <c r="M29" s="111"/>
      <c r="N29" s="111"/>
      <c r="O29" s="66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A32" s="63" t="s">
        <v>690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</row>
    <row r="62" spans="1:1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</row>
    <row r="67" spans="1:11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</row>
    <row r="70" spans="1:1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1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</row>
    <row r="72" spans="1:11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</row>
    <row r="73" spans="1:11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</row>
    <row r="75" spans="1:11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</row>
    <row r="76" spans="1:11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</row>
    <row r="77" spans="1:11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</row>
    <row r="78" spans="1:11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</row>
    <row r="79" spans="1:11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</row>
    <row r="80" spans="1:1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</row>
    <row r="81" spans="1:11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</row>
    <row r="82" spans="1:11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</row>
    <row r="83" spans="1:11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</row>
    <row r="84" spans="1:11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</row>
    <row r="85" spans="1:11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</row>
    <row r="86" spans="1:11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</row>
    <row r="87" spans="1:11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</row>
    <row r="89" spans="1:11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</row>
    <row r="90" spans="1:11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</row>
    <row r="91" spans="1:11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</row>
    <row r="92" spans="1:11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</row>
    <row r="93" spans="1:11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</row>
    <row r="94" spans="1:11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</row>
    <row r="95" spans="1:11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</row>
    <row r="96" spans="1:11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</row>
    <row r="97" spans="1:1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</row>
    <row r="98" spans="1:11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</row>
    <row r="99" spans="1:11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</row>
    <row r="100" spans="1:11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</row>
    <row r="101" spans="1:11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</row>
    <row r="102" spans="1:11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</row>
    <row r="103" spans="1:11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</row>
    <row r="104" spans="1:11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</row>
    <row r="105" spans="1:11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</row>
    <row r="106" spans="1:11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</row>
    <row r="107" spans="1:11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</row>
    <row r="108" spans="1:11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</row>
    <row r="109" spans="1:11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</row>
    <row r="110" spans="1:11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</row>
    <row r="111" spans="1:11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</row>
    <row r="112" spans="1:11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</row>
    <row r="113" spans="1:11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</row>
    <row r="114" spans="1: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</row>
    <row r="115" spans="1:11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</row>
    <row r="116" spans="1:1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</row>
    <row r="117" spans="1:11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</row>
    <row r="118" spans="1:11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</row>
    <row r="119" spans="1:11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</row>
    <row r="120" spans="1:11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</row>
    <row r="121" spans="1:11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</row>
    <row r="122" spans="1:11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</row>
    <row r="123" spans="1:1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</row>
    <row r="124" spans="1:11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</row>
    <row r="125" spans="1:11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</row>
    <row r="126" spans="1:11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</row>
    <row r="127" spans="1:11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</row>
    <row r="128" spans="1:11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</row>
    <row r="129" spans="1:11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</row>
    <row r="130" spans="1:11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</row>
    <row r="131" spans="1:11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</row>
    <row r="132" spans="1:11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</row>
    <row r="133" spans="1:11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</row>
    <row r="134" spans="1:11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</row>
    <row r="135" spans="1:11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</row>
    <row r="136" spans="1:11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</row>
    <row r="137" spans="1:11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</row>
    <row r="138" spans="1:11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</row>
    <row r="139" spans="1:11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</row>
    <row r="140" spans="1:11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</row>
    <row r="141" spans="1:11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</row>
    <row r="142" spans="1:11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</row>
    <row r="143" spans="1:11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</row>
    <row r="144" spans="1:11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</row>
    <row r="145" spans="1:11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</row>
    <row r="146" spans="1:11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</row>
    <row r="147" spans="1:1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</row>
    <row r="148" spans="1:1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</row>
    <row r="149" spans="1:1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</row>
    <row r="150" spans="1:1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</row>
    <row r="151" spans="1:1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</row>
    <row r="152" spans="1:1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</row>
    <row r="153" spans="1:1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</row>
    <row r="154" spans="1:1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</row>
    <row r="155" spans="1:1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</row>
    <row r="156" spans="1:1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</row>
    <row r="157" spans="1:1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</row>
    <row r="158" spans="1:1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</row>
    <row r="159" spans="1:1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</row>
    <row r="160" spans="1:1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</row>
    <row r="161" spans="1:1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</row>
    <row r="162" spans="1:1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</row>
    <row r="163" spans="1:1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</row>
    <row r="164" spans="1:1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</row>
    <row r="165" spans="1:1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</row>
    <row r="166" spans="1:1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</row>
    <row r="167" spans="1:1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</row>
    <row r="168" spans="1:1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</row>
    <row r="169" spans="1:1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</row>
    <row r="170" spans="1:1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</row>
    <row r="171" spans="1:1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</row>
    <row r="172" spans="1:1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</row>
    <row r="173" spans="1:1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</row>
    <row r="174" spans="1:1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</row>
    <row r="175" spans="1:1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</row>
    <row r="176" spans="1:1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</row>
    <row r="177" spans="1:1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</row>
    <row r="178" spans="1:1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</row>
    <row r="179" spans="1:1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</row>
    <row r="180" spans="1:1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</row>
    <row r="181" spans="1:1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</row>
    <row r="182" spans="1:1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</row>
    <row r="183" spans="1:1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</row>
    <row r="184" spans="1:1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</row>
    <row r="185" spans="1:1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</row>
    <row r="186" spans="1:1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</row>
    <row r="187" spans="1:1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</row>
    <row r="188" spans="1:1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</row>
    <row r="189" spans="1:1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</row>
    <row r="190" spans="1:1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</row>
    <row r="191" spans="1:1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</row>
    <row r="192" spans="1:1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</row>
    <row r="193" spans="1:1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</row>
    <row r="194" spans="1:1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</row>
    <row r="195" spans="1:1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</row>
    <row r="196" spans="1:1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</row>
    <row r="197" spans="1:1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</row>
    <row r="198" spans="1:1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</row>
    <row r="199" spans="1:1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</row>
    <row r="200" spans="1:1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</row>
    <row r="201" spans="1:1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</row>
    <row r="202" spans="1:1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</row>
    <row r="203" spans="1:1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</row>
    <row r="204" spans="1:1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</row>
    <row r="205" spans="1:1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</row>
    <row r="206" spans="1:1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</row>
    <row r="207" spans="1:1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</row>
    <row r="208" spans="1:1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</row>
    <row r="209" spans="1:1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</row>
    <row r="210" spans="1:1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</row>
    <row r="211" spans="1:1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</row>
    <row r="212" spans="1:1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</row>
    <row r="213" spans="1:1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</row>
    <row r="214" spans="1:1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</row>
    <row r="215" spans="1:1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</row>
    <row r="216" spans="1:1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</row>
    <row r="217" spans="1:1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</row>
    <row r="218" spans="1:1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</row>
    <row r="219" spans="1:1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</row>
    <row r="220" spans="1:1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</row>
    <row r="221" spans="1:1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</row>
    <row r="222" spans="1:1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</row>
    <row r="223" spans="1:1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</row>
    <row r="224" spans="1:1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</row>
    <row r="225" spans="1:11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</row>
    <row r="226" spans="1:11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</row>
    <row r="227" spans="1:11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</row>
    <row r="228" spans="1:11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</row>
    <row r="229" spans="1:11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</row>
    <row r="230" spans="1:11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</row>
    <row r="231" spans="1:11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</row>
    <row r="232" spans="1:11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</row>
    <row r="233" spans="1:11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</row>
    <row r="234" spans="1:11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</row>
    <row r="235" spans="1:11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</row>
    <row r="236" spans="1:11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</row>
    <row r="237" spans="1:11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</row>
    <row r="238" spans="1:11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</row>
    <row r="239" spans="1:11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</row>
    <row r="240" spans="1:11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</row>
    <row r="241" spans="1:11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</row>
    <row r="242" spans="1:11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</row>
    <row r="243" spans="1:11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</row>
    <row r="244" spans="1:11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</row>
    <row r="245" spans="1:11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</row>
    <row r="246" spans="1:11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</row>
    <row r="247" spans="1:11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</row>
    <row r="248" spans="1:11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</row>
    <row r="249" spans="1:11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</row>
    <row r="250" spans="1:11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</row>
    <row r="251" spans="1:11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</row>
    <row r="252" spans="1:11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</row>
    <row r="253" spans="1:11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</row>
    <row r="254" spans="1:11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</row>
    <row r="255" spans="1:11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</row>
    <row r="256" spans="1:11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</row>
    <row r="257" spans="1:11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</row>
    <row r="258" spans="1:11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</row>
    <row r="259" spans="1:11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</row>
    <row r="260" spans="1:11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</row>
    <row r="261" spans="1:11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</row>
    <row r="262" spans="1:11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</row>
    <row r="263" spans="1:11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</row>
    <row r="264" spans="1:11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</row>
    <row r="265" spans="1:11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</row>
    <row r="266" spans="1:11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</row>
    <row r="267" spans="1:11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</row>
    <row r="268" spans="1:11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</row>
    <row r="269" spans="1:11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</row>
    <row r="270" spans="1:11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</row>
    <row r="271" spans="1:11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</row>
    <row r="272" spans="1:11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</row>
    <row r="273" spans="1:11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</row>
    <row r="274" spans="1:11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</row>
    <row r="275" spans="1:11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</row>
    <row r="276" spans="1:11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</row>
    <row r="277" spans="1:11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</row>
    <row r="278" spans="1:11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</row>
    <row r="279" spans="1:11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</row>
    <row r="280" spans="1:11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</row>
    <row r="281" spans="1:11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</row>
    <row r="282" spans="1:11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</row>
    <row r="283" spans="1:11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</row>
    <row r="284" spans="1:11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</row>
    <row r="285" spans="1:11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</row>
    <row r="286" spans="1:11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</row>
    <row r="287" spans="1:11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</row>
    <row r="288" spans="1:11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</row>
    <row r="289" spans="1:11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</row>
    <row r="290" spans="1:11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</row>
    <row r="291" spans="1:11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</row>
    <row r="292" spans="1:11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</row>
    <row r="293" spans="1:11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</row>
    <row r="294" spans="1:11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</row>
    <row r="295" spans="1:11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</row>
    <row r="296" spans="1:11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</row>
    <row r="297" spans="1:11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</row>
    <row r="298" spans="1:11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</row>
    <row r="299" spans="1:11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</row>
    <row r="300" spans="1:11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</row>
    <row r="301" spans="1:11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</row>
    <row r="302" spans="1:11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</row>
    <row r="303" spans="1:11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</row>
    <row r="304" spans="1:11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</row>
    <row r="305" spans="1:11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</row>
    <row r="306" spans="1:11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</row>
    <row r="307" spans="1:11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</row>
    <row r="308" spans="1:11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</row>
    <row r="309" spans="1:11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</row>
    <row r="310" spans="1:11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</row>
    <row r="311" spans="1:11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</row>
    <row r="312" spans="1:11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</row>
    <row r="313" spans="1:11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</row>
    <row r="314" spans="1:1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</row>
    <row r="315" spans="1:11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</row>
    <row r="316" spans="1:11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</row>
    <row r="317" spans="1:11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</row>
    <row r="318" spans="1:11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</row>
    <row r="319" spans="1:11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</row>
    <row r="320" spans="1:11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</row>
    <row r="321" spans="1:11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</row>
    <row r="322" spans="1:11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</row>
    <row r="323" spans="1:11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</row>
    <row r="324" spans="1:11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</row>
    <row r="325" spans="1:11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</row>
    <row r="326" spans="1:11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</row>
    <row r="327" spans="1:11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</row>
    <row r="328" spans="1:11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</row>
    <row r="329" spans="1:11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</row>
    <row r="330" spans="1:11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</row>
    <row r="331" spans="1:11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</row>
    <row r="332" spans="1:11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</row>
    <row r="333" spans="1:11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</row>
    <row r="334" spans="1:11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</row>
    <row r="335" spans="1:11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</row>
    <row r="336" spans="1:11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</row>
    <row r="337" spans="1:11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</row>
    <row r="338" spans="1:11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</row>
    <row r="339" spans="1:11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</row>
    <row r="340" spans="1:11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</row>
    <row r="341" spans="1:11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</row>
    <row r="342" spans="1:11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</row>
    <row r="343" spans="1:11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</row>
    <row r="344" spans="1:11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</row>
    <row r="345" spans="1:11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</row>
    <row r="346" spans="1:11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</row>
    <row r="347" spans="1:11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</row>
    <row r="348" spans="1:11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</row>
    <row r="349" spans="1:11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</row>
    <row r="350" spans="1:11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</row>
    <row r="351" spans="1:11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</row>
    <row r="352" spans="1:11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</row>
    <row r="353" spans="1:11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</row>
    <row r="354" spans="1:11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</row>
    <row r="355" spans="1:11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</row>
    <row r="356" spans="1:11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</row>
    <row r="357" spans="1:11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</row>
    <row r="358" spans="1:11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</row>
    <row r="359" spans="1:11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</row>
    <row r="360" spans="1:11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</row>
    <row r="361" spans="1:11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</row>
    <row r="362" spans="1:11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</row>
    <row r="363" spans="1:11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</row>
    <row r="364" spans="1:11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</row>
    <row r="365" spans="1:11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</row>
    <row r="366" spans="1:11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</row>
    <row r="367" spans="1:11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</row>
    <row r="368" spans="1:11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</row>
    <row r="369" spans="1:11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</row>
    <row r="370" spans="1:11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</row>
    <row r="371" spans="1:11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</row>
    <row r="372" spans="1:11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</row>
    <row r="373" spans="1:11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</row>
    <row r="374" spans="1:11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</row>
    <row r="375" spans="1:11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</row>
    <row r="376" spans="1:11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</row>
    <row r="377" spans="1:11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</row>
    <row r="378" spans="1:11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</row>
    <row r="379" spans="1:11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</row>
    <row r="380" spans="1:11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</row>
    <row r="381" spans="1:11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</row>
    <row r="382" spans="1:11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</row>
    <row r="383" spans="1:11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</row>
    <row r="384" spans="1:1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</row>
    <row r="385" spans="1:11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</row>
    <row r="386" spans="1:11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</row>
    <row r="387" spans="1:11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</row>
    <row r="388" spans="1:11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</row>
    <row r="389" spans="1:11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</row>
    <row r="390" spans="1:11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</row>
    <row r="391" spans="1:11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</row>
    <row r="392" spans="1:11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</row>
    <row r="393" spans="1:11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</row>
    <row r="394" spans="1:11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</row>
    <row r="395" spans="1:1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</row>
    <row r="396" spans="1:11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</row>
    <row r="397" spans="1:11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</row>
    <row r="398" spans="1:11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</row>
    <row r="399" spans="1:11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</row>
    <row r="400" spans="1:11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</row>
    <row r="401" spans="1:11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</row>
    <row r="402" spans="1:11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</row>
    <row r="403" spans="1:11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</row>
    <row r="404" spans="1:11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</row>
    <row r="405" spans="1:11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</row>
    <row r="406" spans="1:11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</row>
    <row r="407" spans="1:11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</row>
    <row r="409" spans="1:11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</row>
    <row r="410" spans="1:11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</row>
    <row r="411" spans="1:11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</row>
    <row r="412" spans="1:11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</row>
    <row r="413" spans="1:11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</row>
    <row r="414" spans="1:1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</row>
    <row r="415" spans="1:11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</row>
    <row r="416" spans="1:11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</row>
    <row r="417" spans="1:11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</row>
    <row r="418" spans="1:11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</row>
    <row r="419" spans="1:11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</row>
    <row r="420" spans="1:11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</row>
    <row r="421" spans="1:11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</row>
    <row r="422" spans="1:11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</row>
    <row r="423" spans="1:11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</row>
    <row r="424" spans="1:11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</row>
    <row r="425" spans="1:11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</row>
    <row r="426" spans="1:11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</row>
    <row r="427" spans="1:11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1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</row>
    <row r="431" spans="1:11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</row>
    <row r="432" spans="1:11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</row>
    <row r="433" spans="1:11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</row>
    <row r="434" spans="1:11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</row>
    <row r="435" spans="1:11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</row>
    <row r="436" spans="1:11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</row>
    <row r="437" spans="1:11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</row>
    <row r="438" spans="1:11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</row>
    <row r="439" spans="1:11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</row>
    <row r="440" spans="1:11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</row>
    <row r="441" spans="1:11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</row>
    <row r="442" spans="1:11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</row>
    <row r="443" spans="1:11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</row>
    <row r="444" spans="1:11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</row>
    <row r="445" spans="1:11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</row>
    <row r="446" spans="1:11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</row>
    <row r="447" spans="1:11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</row>
    <row r="448" spans="1:11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</row>
    <row r="449" spans="1:11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</row>
    <row r="450" spans="1:11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</row>
    <row r="451" spans="1:11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</row>
    <row r="452" spans="1:11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</row>
    <row r="453" spans="1:11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</row>
    <row r="454" spans="1:11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</row>
    <row r="455" spans="1:11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</row>
    <row r="456" spans="1:11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</row>
    <row r="457" spans="1:11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</row>
    <row r="458" spans="1:11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</row>
    <row r="459" spans="1:11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</row>
    <row r="460" spans="1:11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</row>
    <row r="461" spans="1:11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</row>
    <row r="462" spans="1:11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</row>
    <row r="463" spans="1:11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</row>
    <row r="464" spans="1:11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</row>
    <row r="465" spans="1:11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</row>
    <row r="466" spans="1:11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</row>
    <row r="467" spans="1:11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</row>
    <row r="468" spans="1:11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</row>
    <row r="469" spans="1:11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</row>
    <row r="470" spans="1:11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</row>
    <row r="471" spans="1:11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</row>
    <row r="472" spans="1:11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</row>
    <row r="473" spans="1:11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</row>
    <row r="474" spans="1:11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</row>
    <row r="475" spans="1:11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</row>
    <row r="476" spans="1:11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</row>
    <row r="477" spans="1:11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</row>
    <row r="478" spans="1:11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</row>
    <row r="479" spans="1:11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</row>
    <row r="480" spans="1:11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</row>
    <row r="481" spans="1:11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</row>
    <row r="482" spans="1:11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</row>
    <row r="483" spans="1:11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</row>
    <row r="484" spans="1:11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</row>
    <row r="485" spans="1:11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</row>
    <row r="486" spans="1:11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</row>
    <row r="487" spans="1:11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</row>
    <row r="488" spans="1:11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</row>
    <row r="489" spans="1:11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</row>
    <row r="490" spans="1:11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</row>
    <row r="491" spans="1:11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</row>
    <row r="492" spans="1:11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</row>
    <row r="493" spans="1:11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</row>
    <row r="494" spans="1:11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</row>
    <row r="495" spans="1:11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</row>
    <row r="496" spans="1:11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</row>
    <row r="497" spans="1:11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</row>
    <row r="498" spans="1:11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</row>
    <row r="499" spans="1:11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</row>
    <row r="500" spans="1:11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</row>
    <row r="501" spans="1:11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</row>
    <row r="502" spans="1:11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</row>
    <row r="503" spans="1:11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</row>
    <row r="504" spans="1:11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</row>
    <row r="505" spans="1:11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</row>
    <row r="506" spans="1:11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</row>
    <row r="507" spans="1:11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</row>
    <row r="508" spans="1:11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</row>
    <row r="509" spans="1:11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</row>
    <row r="510" spans="1:11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</row>
    <row r="511" spans="1:11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</row>
    <row r="512" spans="1:11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</row>
    <row r="513" spans="1:11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</row>
    <row r="514" spans="1:1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</row>
    <row r="515" spans="1:11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</row>
    <row r="516" spans="1:11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</row>
    <row r="517" spans="1:11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</row>
    <row r="518" spans="1:11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</row>
    <row r="519" spans="1:11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</row>
    <row r="520" spans="1:11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</row>
    <row r="521" spans="1:11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</row>
    <row r="522" spans="1:11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</row>
    <row r="523" spans="1:11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</row>
    <row r="524" spans="1:11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</row>
    <row r="525" spans="1:11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</row>
    <row r="526" spans="1:11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</row>
    <row r="527" spans="1:11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</row>
    <row r="528" spans="1:11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</row>
    <row r="529" spans="1:11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</row>
    <row r="530" spans="1:11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</row>
    <row r="531" spans="1:11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</row>
    <row r="532" spans="1:11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</row>
    <row r="533" spans="1:11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</row>
    <row r="534" spans="1:11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</row>
    <row r="535" spans="1:11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</row>
    <row r="536" spans="1:11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</row>
    <row r="537" spans="1:11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</row>
    <row r="538" spans="1:11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</row>
    <row r="539" spans="1:11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</row>
    <row r="540" spans="1:11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</row>
    <row r="541" spans="1:11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</row>
    <row r="542" spans="1:11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</row>
    <row r="543" spans="1:11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</row>
    <row r="544" spans="1:11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</row>
    <row r="545" spans="1:11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</row>
    <row r="546" spans="1:11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</row>
    <row r="547" spans="1:11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</row>
    <row r="548" spans="1:11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</row>
    <row r="549" spans="1:11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</row>
    <row r="550" spans="1:11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</row>
    <row r="551" spans="1:11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</row>
    <row r="552" spans="1:11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</row>
    <row r="553" spans="1:11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</row>
    <row r="554" spans="1:11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</row>
    <row r="555" spans="1:11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</row>
    <row r="556" spans="1:11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</row>
    <row r="557" spans="1:11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</row>
    <row r="558" spans="1:11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</row>
    <row r="559" spans="1:11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</row>
    <row r="560" spans="1:11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</row>
    <row r="561" spans="1:11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</row>
    <row r="562" spans="1:11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</row>
    <row r="563" spans="1:11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</row>
    <row r="564" spans="1:11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</row>
    <row r="565" spans="1:11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</row>
    <row r="566" spans="1:11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</row>
    <row r="567" spans="1:11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</row>
    <row r="568" spans="1:11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</row>
    <row r="569" spans="1:11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</row>
    <row r="570" spans="1:11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</row>
    <row r="571" spans="1:11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</row>
    <row r="572" spans="1:11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</row>
    <row r="573" spans="1:11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</row>
    <row r="574" spans="1:11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</row>
    <row r="575" spans="1:11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</row>
    <row r="576" spans="1:11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</row>
    <row r="577" spans="1:11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</row>
    <row r="578" spans="1:11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</row>
    <row r="579" spans="1:11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</row>
    <row r="580" spans="1:11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</row>
    <row r="581" spans="1:11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</row>
    <row r="582" spans="1:11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</row>
    <row r="583" spans="1:11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</row>
    <row r="584" spans="1:11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</row>
    <row r="585" spans="1:11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</row>
    <row r="586" spans="1:11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</row>
    <row r="587" spans="1:11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</row>
    <row r="588" spans="1:11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</row>
    <row r="589" spans="1:11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</row>
    <row r="590" spans="1:11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</row>
    <row r="591" spans="1:11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</row>
    <row r="592" spans="1:11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</row>
    <row r="593" spans="1:11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</row>
    <row r="594" spans="1:11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</row>
    <row r="595" spans="1:11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</row>
    <row r="596" spans="1:11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</row>
    <row r="597" spans="1:11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</row>
    <row r="598" spans="1:11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</row>
    <row r="599" spans="1:11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</row>
    <row r="600" spans="1:11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</row>
    <row r="601" spans="1:11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</row>
    <row r="602" spans="1:11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</row>
    <row r="603" spans="1:11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</row>
    <row r="604" spans="1:11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</row>
    <row r="605" spans="1:11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</row>
    <row r="606" spans="1:11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</row>
    <row r="607" spans="1:11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</row>
    <row r="608" spans="1:11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</row>
    <row r="609" spans="1:11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</row>
    <row r="610" spans="1:11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</row>
    <row r="611" spans="1:11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</row>
    <row r="612" spans="1:11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</row>
    <row r="613" spans="1:11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</row>
    <row r="614" spans="1:1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</row>
    <row r="615" spans="1:11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</row>
    <row r="616" spans="1:11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</row>
    <row r="617" spans="1:11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</row>
    <row r="618" spans="1:11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</row>
    <row r="619" spans="1:11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</row>
    <row r="620" spans="1:11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</row>
    <row r="621" spans="1:11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</row>
    <row r="622" spans="1:11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</row>
    <row r="623" spans="1:11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</row>
    <row r="624" spans="1:11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</row>
    <row r="625" spans="1:11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</row>
    <row r="626" spans="1:11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</row>
    <row r="627" spans="1:11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</row>
    <row r="628" spans="1:11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</row>
    <row r="629" spans="1:11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</row>
    <row r="630" spans="1:11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</row>
    <row r="631" spans="1:11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</row>
    <row r="632" spans="1:11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</row>
    <row r="633" spans="1:11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</row>
    <row r="634" spans="1:11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</row>
    <row r="635" spans="1:11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</row>
    <row r="636" spans="1:11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</row>
    <row r="637" spans="1:11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</row>
    <row r="638" spans="1:11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</row>
    <row r="639" spans="1:11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</row>
    <row r="640" spans="1:11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</row>
    <row r="641" spans="1:11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</row>
    <row r="642" spans="1:11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</row>
    <row r="643" spans="1:11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</row>
    <row r="644" spans="1:11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</row>
    <row r="645" spans="1:11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</row>
    <row r="646" spans="1:11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</row>
    <row r="647" spans="1:11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</row>
    <row r="648" spans="1:11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</row>
    <row r="649" spans="1:11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</row>
    <row r="650" spans="1:11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</row>
    <row r="651" spans="1:11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</row>
    <row r="652" spans="1:11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</row>
    <row r="653" spans="1:11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</row>
    <row r="654" spans="1:11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2013-05-23T04:44:01Z</cp:lastPrinted>
  <dcterms:created xsi:type="dcterms:W3CDTF">1999-06-18T11:49:53Z</dcterms:created>
  <dcterms:modified xsi:type="dcterms:W3CDTF">2013-07-29T06:33:51Z</dcterms:modified>
</cp:coreProperties>
</file>