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'Лист1'!$A$8:$C$73</definedName>
    <definedName name="_xlnm.Print_Titles" localSheetId="0">'Лист1'!$8:$8</definedName>
    <definedName name="Запрос_из_Проект_по_доходам_и_источникам" localSheetId="0">'Лист1'!$A$10:$C$73</definedName>
    <definedName name="_xlnm.Print_Area" localSheetId="0">'Лист1'!$A$1:$C$75</definedName>
  </definedNames>
  <calcPr fullCalcOnLoad="1"/>
</workbook>
</file>

<file path=xl/sharedStrings.xml><?xml version="1.0" encoding="utf-8"?>
<sst xmlns="http://schemas.openxmlformats.org/spreadsheetml/2006/main" count="136" uniqueCount="131">
  <si>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</si>
  <si>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</si>
  <si>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</si>
  <si>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</si>
  <si>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</si>
  <si>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</si>
  <si>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</si>
  <si>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</si>
  <si>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</si>
  <si>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</si>
  <si>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</si>
  <si>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</si>
  <si>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</si>
  <si>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</si>
  <si>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</si>
  <si>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</si>
  <si>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</si>
  <si>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</si>
  <si>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</si>
  <si>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Всего доходов</t>
  </si>
  <si>
    <t>(тыс. рублей)</t>
  </si>
  <si>
    <t>Код БК РФ</t>
  </si>
  <si>
    <t>Наименование статьи доходов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</si>
  <si>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</si>
  <si>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</si>
  <si>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</si>
  <si>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</si>
  <si>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</si>
  <si>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</si>
  <si>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</si>
  <si>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</si>
  <si>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</si>
  <si>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</si>
  <si>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</si>
  <si>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</si>
  <si>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</si>
  <si>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</si>
  <si>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</si>
  <si>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</si>
  <si>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</si>
  <si>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</si>
  <si>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</si>
  <si>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</si>
  <si>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</si>
  <si>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</si>
  <si>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1 01 02000 01 0000 110</t>
  </si>
  <si>
    <t>Налог на доходы физических лиц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</si>
  <si>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</si>
  <si>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</si>
  <si>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</si>
  <si>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</si>
  <si>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</si>
  <si>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</si>
  <si>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</si>
  <si>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</si>
  <si>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</si>
  <si>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Субвенции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</si>
  <si>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</si>
  <si>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</si>
  <si>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</si>
  <si>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</si>
  <si>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 доходы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</si>
  <si>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</si>
  <si>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</si>
  <si>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</si>
  <si>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</si>
  <si>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</si>
  <si>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</si>
  <si>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</si>
  <si>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</si>
  <si>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</si>
  <si>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</si>
  <si>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</si>
  <si>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</si>
  <si>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</si>
  <si>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</si>
  <si>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</si>
  <si>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</si>
  <si>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2 00 00000 00 0000 000</t>
  </si>
  <si>
    <t xml:space="preserve">БЕЗВОЗМЕЗДНЫЕ ПОСТУПЛЕНИЯ 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</si>
  <si>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</si>
  <si>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</si>
  <si>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</si>
  <si>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</si>
  <si>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</si>
  <si>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</si>
  <si>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1 14 06013 10 0000 430</t>
  </si>
  <si>
    <t>1 14 06025 10 0000 430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</si>
  <si>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</si>
  <si>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</si>
  <si>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</si>
  <si>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</si>
  <si>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</si>
  <si>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Минимальный налог, зачисляемый в бюджеты субъектов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</si>
  <si>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</si>
  <si>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</si>
  <si>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</si>
  <si>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</si>
  <si>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</si>
  <si>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</si>
  <si>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Кассовое         исполнение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</si>
  <si>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</si>
  <si>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</si>
  <si>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Приложение 2</t>
  </si>
  <si>
    <t xml:space="preserve">Доходы  бюджета сельского поселения по кодам видов доходов, 
подвидов доходов, классификации операций сектора государственного 
управления, относящихся к доходам бюджета сельского поселения, за 2013 год
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</si>
  <si>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</si>
  <si>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</si>
  <si>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</si>
  <si>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1 16 00000 00 0000 000</t>
  </si>
  <si>
    <t xml:space="preserve"> 1 16 90000 00 0000 140</t>
  </si>
  <si>
    <t xml:space="preserve"> 1 16 90050 10 0000 140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</si>
  <si>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</si>
  <si>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</si>
  <si>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</si>
  <si>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1 17 00000 00 0000 000</t>
  </si>
  <si>
    <t xml:space="preserve"> 1 17 01000 00 0000 180</t>
  </si>
  <si>
    <t xml:space="preserve"> 1 17 01050 10 0000 180</t>
  </si>
  <si>
    <t xml:space="preserve"> 2 02 00000 00 0000 000</t>
  </si>
  <si>
    <t xml:space="preserve"> 2 02 03000 00 0000 151</t>
  </si>
  <si>
    <t xml:space="preserve"> 2 02 03024 00 0000 151</t>
  </si>
  <si>
    <t xml:space="preserve"> 2 02 03024 10 0000 151</t>
  </si>
  <si>
    <t xml:space="preserve"> 2 02 04000 00 0000 151</t>
  </si>
  <si>
    <t xml:space="preserve"> 2 02 04014 00 0000 151</t>
  </si>
  <si>
    <t xml:space="preserve"> 2 02 04014 10 0000 151</t>
  </si>
  <si>
    <t xml:space="preserve"> 2 02 04999 10 0000 151</t>
  </si>
  <si>
    <t xml:space="preserve">1 16 51040 02 0000 140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</si>
  <si>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</si>
  <si>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</si>
  <si>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</si>
  <si>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к решению № 69 от 24.04.2014 "Об утверждении отчёта об исполнении бюджета </t>
  </si>
  <si>
    <t xml:space="preserve">Матвеево-Курганского  сельского поселения  за 2013 год"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</si>
</sst>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zoomScale="75" zoomScaleNormal="75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27.25390625" style="0" customWidth="1"/>
    <col min="2" max="2" width="63.75390625" style="0" customWidth="1"/>
    <col min="3" max="3" width="15.0039062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58" t="s">
        <v>103</v>
      </c>
      <c r="B1" s="58"/>
      <c r="C1" s="58"/>
      <c r="D1" s="8"/>
      <c r="E1" s="6"/>
      <c r="F1" s="2"/>
    </row>
    <row r="2" spans="1:6" s="3" customFormat="1" ht="18.75">
      <c r="A2" s="58" t="s">
        <v>129</v>
      </c>
      <c r="B2" s="58"/>
      <c r="C2" s="58"/>
      <c r="D2" s="8"/>
      <c r="E2" s="6"/>
      <c r="F2" s="2"/>
    </row>
    <row r="3" spans="1:6" s="3" customFormat="1" ht="18.75">
      <c r="A3" s="56" t="s">
        <v>130</v>
      </c>
      <c r="B3" s="56"/>
      <c r="C3" s="56"/>
      <c r="D3" s="8"/>
      <c r="E3" s="6"/>
      <c r="F3" s="2"/>
    </row>
    <row r="4" spans="1:6" s="3" customFormat="1" ht="15" customHeight="1">
      <c r="A4" s="57"/>
      <c r="B4" s="57"/>
      <c r="C4" s="57"/>
      <c r="D4" s="8"/>
      <c r="E4" s="1"/>
      <c r="F4" s="2"/>
    </row>
    <row r="5" spans="1:6" s="3" customFormat="1" ht="75.75" customHeight="1">
      <c r="A5" s="59" t="s">
        <v>104</v>
      </c>
      <c r="B5" s="59"/>
      <c r="C5" s="59"/>
      <c r="D5" s="8"/>
      <c r="E5" s="1"/>
      <c r="F5" s="2"/>
    </row>
    <row r="6" spans="1:4" s="3" customFormat="1" ht="18.75">
      <c r="A6" s="64" t="s">
        <v>20</v>
      </c>
      <c r="B6" s="64"/>
      <c r="C6" s="64"/>
      <c r="D6" s="8"/>
    </row>
    <row r="7" spans="1:4" s="4" customFormat="1" ht="33.75" customHeight="1">
      <c r="A7" s="60" t="s">
        <v>21</v>
      </c>
      <c r="B7" s="62" t="s">
        <v>22</v>
      </c>
      <c r="C7" s="63" t="s">
        <v>100</v>
      </c>
      <c r="D7" s="8"/>
    </row>
    <row r="8" spans="1:3" s="3" customFormat="1" ht="36.75" customHeight="1">
      <c r="A8" s="61"/>
      <c r="B8" s="62"/>
      <c r="C8" s="63"/>
    </row>
    <row r="9" spans="1:3" s="3" customFormat="1" ht="18.75">
      <c r="A9" s="34">
        <v>1</v>
      </c>
      <c r="B9" s="10">
        <v>2</v>
      </c>
      <c r="C9" s="10">
        <v>3</v>
      </c>
    </row>
    <row r="10" spans="1:3" s="3" customFormat="1" ht="18.75">
      <c r="A10" s="35" t="s">
        <v>24</v>
      </c>
      <c r="B10" s="25" t="s">
        <v>25</v>
      </c>
      <c r="C10" s="26">
        <f>C11+C16+C26+C34+C45+C54+C60</f>
        <v>38002.6</v>
      </c>
    </row>
    <row r="11" spans="1:3" s="3" customFormat="1" ht="18.75">
      <c r="A11" s="35" t="s">
        <v>26</v>
      </c>
      <c r="B11" s="25" t="s">
        <v>27</v>
      </c>
      <c r="C11" s="26">
        <f>C12</f>
        <v>13137.2</v>
      </c>
    </row>
    <row r="12" spans="1:3" s="3" customFormat="1" ht="18.75">
      <c r="A12" s="36" t="s">
        <v>45</v>
      </c>
      <c r="B12" s="16" t="s">
        <v>46</v>
      </c>
      <c r="C12" s="27">
        <f>C13+C14+C15</f>
        <v>13137.2</v>
      </c>
    </row>
    <row r="13" spans="1:3" s="3" customFormat="1" ht="84" customHeight="1">
      <c r="A13" s="37" t="s">
        <v>28</v>
      </c>
      <c r="B13" s="24" t="s">
        <v>88</v>
      </c>
      <c r="C13" s="27">
        <v>12674.5</v>
      </c>
    </row>
    <row r="14" spans="1:3" s="3" customFormat="1" ht="123.75" customHeight="1">
      <c r="A14" s="37" t="s">
        <v>29</v>
      </c>
      <c r="B14" s="16" t="s">
        <v>89</v>
      </c>
      <c r="C14" s="27">
        <v>27.2</v>
      </c>
    </row>
    <row r="15" spans="1:4" s="3" customFormat="1" ht="54" customHeight="1">
      <c r="A15" s="38" t="s">
        <v>30</v>
      </c>
      <c r="B15" s="16" t="s">
        <v>90</v>
      </c>
      <c r="C15" s="27">
        <v>435.5</v>
      </c>
      <c r="D15" s="8"/>
    </row>
    <row r="16" spans="1:4" s="3" customFormat="1" ht="18.75">
      <c r="A16" s="35" t="s">
        <v>31</v>
      </c>
      <c r="B16" s="25" t="s">
        <v>32</v>
      </c>
      <c r="C16" s="26">
        <f>C17+C24</f>
        <v>3966.1</v>
      </c>
      <c r="D16" s="8"/>
    </row>
    <row r="17" spans="1:4" s="3" customFormat="1" ht="40.5" customHeight="1">
      <c r="A17" s="39" t="s">
        <v>33</v>
      </c>
      <c r="B17" s="16" t="s">
        <v>34</v>
      </c>
      <c r="C17" s="27">
        <f>C18+C21+C23</f>
        <v>2144.7</v>
      </c>
      <c r="D17" s="8"/>
    </row>
    <row r="18" spans="1:4" s="3" customFormat="1" ht="42.75" customHeight="1">
      <c r="A18" s="38" t="s">
        <v>81</v>
      </c>
      <c r="B18" s="31" t="s">
        <v>61</v>
      </c>
      <c r="C18" s="27">
        <f>C19+C20</f>
        <v>874.5</v>
      </c>
      <c r="D18" s="8"/>
    </row>
    <row r="19" spans="1:4" s="3" customFormat="1" ht="36.75" customHeight="1">
      <c r="A19" s="39" t="s">
        <v>59</v>
      </c>
      <c r="B19" s="23" t="s">
        <v>61</v>
      </c>
      <c r="C19" s="27">
        <v>879.2</v>
      </c>
      <c r="D19" s="8"/>
    </row>
    <row r="20" spans="1:4" s="3" customFormat="1" ht="58.5" customHeight="1">
      <c r="A20" s="17" t="s">
        <v>101</v>
      </c>
      <c r="B20" s="23" t="s">
        <v>102</v>
      </c>
      <c r="C20" s="27">
        <v>-4.7</v>
      </c>
      <c r="D20" s="8"/>
    </row>
    <row r="21" spans="1:4" s="3" customFormat="1" ht="56.25" customHeight="1">
      <c r="A21" s="39" t="s">
        <v>82</v>
      </c>
      <c r="B21" s="23" t="s">
        <v>35</v>
      </c>
      <c r="C21" s="27">
        <f>C22</f>
        <v>399.1</v>
      </c>
      <c r="D21" s="8"/>
    </row>
    <row r="22" spans="1:4" s="3" customFormat="1" ht="57.75" customHeight="1">
      <c r="A22" s="39" t="s">
        <v>60</v>
      </c>
      <c r="B22" s="23" t="s">
        <v>35</v>
      </c>
      <c r="C22" s="27">
        <v>399.1</v>
      </c>
      <c r="D22" s="8"/>
    </row>
    <row r="23" spans="1:4" s="3" customFormat="1" ht="39" customHeight="1">
      <c r="A23" s="32" t="s">
        <v>92</v>
      </c>
      <c r="B23" s="23" t="s">
        <v>93</v>
      </c>
      <c r="C23" s="27">
        <v>871.1</v>
      </c>
      <c r="D23" s="8"/>
    </row>
    <row r="24" spans="1:4" s="3" customFormat="1" ht="24.75" customHeight="1">
      <c r="A24" s="36" t="s">
        <v>84</v>
      </c>
      <c r="B24" s="23" t="s">
        <v>44</v>
      </c>
      <c r="C24" s="27">
        <f>C25</f>
        <v>1821.4</v>
      </c>
      <c r="D24" s="8"/>
    </row>
    <row r="25" spans="1:4" s="3" customFormat="1" ht="26.25" customHeight="1">
      <c r="A25" s="36" t="s">
        <v>58</v>
      </c>
      <c r="B25" s="23" t="s">
        <v>44</v>
      </c>
      <c r="C25" s="27">
        <v>1821.4</v>
      </c>
      <c r="D25" s="8"/>
    </row>
    <row r="26" spans="1:4" s="3" customFormat="1" ht="18.75">
      <c r="A26" s="35" t="s">
        <v>36</v>
      </c>
      <c r="B26" s="25" t="s">
        <v>37</v>
      </c>
      <c r="C26" s="26">
        <f>C27+C29</f>
        <v>11060</v>
      </c>
      <c r="D26" s="8"/>
    </row>
    <row r="27" spans="1:4" s="3" customFormat="1" ht="20.25" customHeight="1">
      <c r="A27" s="36" t="s">
        <v>2</v>
      </c>
      <c r="B27" s="23" t="s">
        <v>4</v>
      </c>
      <c r="C27" s="27">
        <f>C28</f>
        <v>1545</v>
      </c>
      <c r="D27" s="8"/>
    </row>
    <row r="28" spans="1:4" s="3" customFormat="1" ht="55.5" customHeight="1">
      <c r="A28" s="36" t="s">
        <v>3</v>
      </c>
      <c r="B28" s="23" t="s">
        <v>5</v>
      </c>
      <c r="C28" s="27">
        <v>1545</v>
      </c>
      <c r="D28" s="8"/>
    </row>
    <row r="29" spans="1:4" s="3" customFormat="1" ht="24.75" customHeight="1">
      <c r="A29" s="36" t="s">
        <v>6</v>
      </c>
      <c r="B29" s="23" t="s">
        <v>11</v>
      </c>
      <c r="C29" s="27">
        <f>C30+C32</f>
        <v>9515</v>
      </c>
      <c r="D29" s="8"/>
    </row>
    <row r="30" spans="1:4" s="3" customFormat="1" ht="58.5" customHeight="1">
      <c r="A30" s="36" t="s">
        <v>7</v>
      </c>
      <c r="B30" s="23" t="s">
        <v>12</v>
      </c>
      <c r="C30" s="27">
        <f>C31</f>
        <v>4947.6</v>
      </c>
      <c r="D30" s="8"/>
    </row>
    <row r="31" spans="1:4" s="3" customFormat="1" ht="75" customHeight="1">
      <c r="A31" s="36" t="s">
        <v>8</v>
      </c>
      <c r="B31" s="23" t="s">
        <v>13</v>
      </c>
      <c r="C31" s="27">
        <v>4947.6</v>
      </c>
      <c r="D31" s="8"/>
    </row>
    <row r="32" spans="1:4" s="3" customFormat="1" ht="54.75" customHeight="1">
      <c r="A32" s="36" t="s">
        <v>9</v>
      </c>
      <c r="B32" s="23" t="s">
        <v>14</v>
      </c>
      <c r="C32" s="27">
        <f>C33</f>
        <v>4567.4</v>
      </c>
      <c r="D32" s="8"/>
    </row>
    <row r="33" spans="1:4" s="3" customFormat="1" ht="69.75" customHeight="1">
      <c r="A33" s="36" t="s">
        <v>10</v>
      </c>
      <c r="B33" s="23" t="s">
        <v>15</v>
      </c>
      <c r="C33" s="27">
        <v>4567.4</v>
      </c>
      <c r="D33" s="8"/>
    </row>
    <row r="34" spans="1:4" s="3" customFormat="1" ht="57" customHeight="1">
      <c r="A34" s="40" t="s">
        <v>38</v>
      </c>
      <c r="B34" s="28" t="s">
        <v>39</v>
      </c>
      <c r="C34" s="26">
        <f>C35+C42</f>
        <v>5192.2</v>
      </c>
      <c r="D34" s="8"/>
    </row>
    <row r="35" spans="1:4" s="3" customFormat="1" ht="88.5" customHeight="1">
      <c r="A35" s="36" t="s">
        <v>40</v>
      </c>
      <c r="B35" s="23" t="s">
        <v>41</v>
      </c>
      <c r="C35" s="27">
        <f>C36+C38+C40</f>
        <v>5179.2</v>
      </c>
      <c r="D35" s="8"/>
    </row>
    <row r="36" spans="1:6" s="3" customFormat="1" ht="72" customHeight="1">
      <c r="A36" s="36" t="s">
        <v>42</v>
      </c>
      <c r="B36" s="23" t="s">
        <v>43</v>
      </c>
      <c r="C36" s="27">
        <f>C37</f>
        <v>3652.7</v>
      </c>
      <c r="D36" s="8"/>
      <c r="F36" s="6"/>
    </row>
    <row r="37" spans="1:8" s="3" customFormat="1" ht="84.75" customHeight="1">
      <c r="A37" s="36" t="s">
        <v>85</v>
      </c>
      <c r="B37" s="23" t="s">
        <v>16</v>
      </c>
      <c r="C37" s="27">
        <v>3652.7</v>
      </c>
      <c r="D37" s="8"/>
      <c r="E37" s="19"/>
      <c r="F37" s="20"/>
      <c r="G37" s="13"/>
      <c r="H37" s="21"/>
    </row>
    <row r="38" spans="1:8" s="3" customFormat="1" ht="91.5" customHeight="1">
      <c r="A38" s="39" t="s">
        <v>47</v>
      </c>
      <c r="B38" s="18" t="s">
        <v>48</v>
      </c>
      <c r="C38" s="27">
        <f>C39</f>
        <v>15.1</v>
      </c>
      <c r="D38" s="8"/>
      <c r="E38" s="19"/>
      <c r="F38" s="22"/>
      <c r="G38" s="13"/>
      <c r="H38" s="21"/>
    </row>
    <row r="39" spans="1:4" s="3" customFormat="1" ht="69" customHeight="1">
      <c r="A39" s="39" t="s">
        <v>49</v>
      </c>
      <c r="B39" s="16" t="s">
        <v>50</v>
      </c>
      <c r="C39" s="27">
        <v>15.1</v>
      </c>
      <c r="D39" s="8"/>
    </row>
    <row r="40" spans="1:4" s="3" customFormat="1" ht="87" customHeight="1">
      <c r="A40" s="36" t="s">
        <v>0</v>
      </c>
      <c r="B40" s="23" t="s">
        <v>1</v>
      </c>
      <c r="C40" s="27">
        <f>C41</f>
        <v>1511.4</v>
      </c>
      <c r="D40" s="8"/>
    </row>
    <row r="41" spans="1:4" s="3" customFormat="1" ht="69.75" customHeight="1">
      <c r="A41" s="36" t="s">
        <v>17</v>
      </c>
      <c r="B41" s="23" t="s">
        <v>18</v>
      </c>
      <c r="C41" s="27">
        <v>1511.4</v>
      </c>
      <c r="D41" s="8"/>
    </row>
    <row r="42" spans="1:4" s="3" customFormat="1" ht="82.5" customHeight="1">
      <c r="A42" s="36" t="s">
        <v>69</v>
      </c>
      <c r="B42" s="23" t="s">
        <v>70</v>
      </c>
      <c r="C42" s="27">
        <f>C43</f>
        <v>13</v>
      </c>
      <c r="D42" s="8"/>
    </row>
    <row r="43" spans="1:4" s="3" customFormat="1" ht="93" customHeight="1">
      <c r="A43" s="36" t="s">
        <v>71</v>
      </c>
      <c r="B43" s="23" t="s">
        <v>72</v>
      </c>
      <c r="C43" s="27">
        <f>C44</f>
        <v>13</v>
      </c>
      <c r="D43" s="8"/>
    </row>
    <row r="44" spans="1:4" s="3" customFormat="1" ht="84.75" customHeight="1">
      <c r="A44" s="36" t="s">
        <v>73</v>
      </c>
      <c r="B44" s="23" t="s">
        <v>74</v>
      </c>
      <c r="C44" s="27">
        <v>13</v>
      </c>
      <c r="D44" s="29"/>
    </row>
    <row r="45" spans="1:4" s="3" customFormat="1" ht="39" customHeight="1">
      <c r="A45" s="40" t="s">
        <v>62</v>
      </c>
      <c r="B45" s="28" t="s">
        <v>63</v>
      </c>
      <c r="C45" s="26">
        <f>C46+C49</f>
        <v>4589.5</v>
      </c>
      <c r="D45" s="8"/>
    </row>
    <row r="46" spans="1:4" s="3" customFormat="1" ht="91.5" customHeight="1">
      <c r="A46" s="36" t="s">
        <v>94</v>
      </c>
      <c r="B46" s="23" t="s">
        <v>95</v>
      </c>
      <c r="C46" s="27">
        <f>C47</f>
        <v>368.3</v>
      </c>
      <c r="D46" s="8"/>
    </row>
    <row r="47" spans="1:4" s="3" customFormat="1" ht="100.5" customHeight="1">
      <c r="A47" s="36" t="s">
        <v>96</v>
      </c>
      <c r="B47" s="23" t="s">
        <v>97</v>
      </c>
      <c r="C47" s="27">
        <f>C48</f>
        <v>368.3</v>
      </c>
      <c r="D47" s="8"/>
    </row>
    <row r="48" spans="1:4" s="3" customFormat="1" ht="96.75" customHeight="1">
      <c r="A48" s="36" t="s">
        <v>98</v>
      </c>
      <c r="B48" s="23" t="s">
        <v>99</v>
      </c>
      <c r="C48" s="27">
        <v>368.3</v>
      </c>
      <c r="D48" s="8"/>
    </row>
    <row r="49" spans="1:4" s="3" customFormat="1" ht="70.5" customHeight="1">
      <c r="A49" s="36" t="s">
        <v>64</v>
      </c>
      <c r="B49" s="23" t="s">
        <v>65</v>
      </c>
      <c r="C49" s="27">
        <f>C50+C52</f>
        <v>4221.2</v>
      </c>
      <c r="D49" s="8"/>
    </row>
    <row r="50" spans="1:4" s="3" customFormat="1" ht="39" customHeight="1">
      <c r="A50" s="36" t="s">
        <v>66</v>
      </c>
      <c r="B50" s="23" t="s">
        <v>67</v>
      </c>
      <c r="C50" s="27">
        <f>C51</f>
        <v>3756</v>
      </c>
      <c r="D50" s="8"/>
    </row>
    <row r="51" spans="1:4" s="3" customFormat="1" ht="54" customHeight="1">
      <c r="A51" s="36" t="s">
        <v>86</v>
      </c>
      <c r="B51" s="23" t="s">
        <v>68</v>
      </c>
      <c r="C51" s="27">
        <v>3756</v>
      </c>
      <c r="D51" s="8"/>
    </row>
    <row r="52" spans="1:4" s="3" customFormat="1" ht="53.25" customHeight="1">
      <c r="A52" s="41" t="s">
        <v>75</v>
      </c>
      <c r="B52" s="23" t="s">
        <v>76</v>
      </c>
      <c r="C52" s="27">
        <f>C53</f>
        <v>465.2</v>
      </c>
      <c r="D52" s="8"/>
    </row>
    <row r="53" spans="1:4" s="3" customFormat="1" ht="54.75" customHeight="1">
      <c r="A53" s="41" t="s">
        <v>87</v>
      </c>
      <c r="B53" s="23" t="s">
        <v>77</v>
      </c>
      <c r="C53" s="27">
        <v>465.2</v>
      </c>
      <c r="D53" s="8"/>
    </row>
    <row r="54" spans="1:4" s="3" customFormat="1" ht="28.5" customHeight="1">
      <c r="A54" s="15" t="s">
        <v>108</v>
      </c>
      <c r="B54" s="28" t="s">
        <v>105</v>
      </c>
      <c r="C54" s="27">
        <f>C55+C57</f>
        <v>42.400000000000006</v>
      </c>
      <c r="D54" s="8"/>
    </row>
    <row r="55" spans="1:4" s="3" customFormat="1" ht="52.5" customHeight="1">
      <c r="A55" s="52" t="s">
        <v>127</v>
      </c>
      <c r="B55" s="53" t="s">
        <v>128</v>
      </c>
      <c r="C55" s="27">
        <f>C56</f>
        <v>32.6</v>
      </c>
      <c r="D55" s="8"/>
    </row>
    <row r="56" spans="1:4" s="3" customFormat="1" ht="66" customHeight="1">
      <c r="A56" s="52" t="s">
        <v>125</v>
      </c>
      <c r="B56" s="53" t="s">
        <v>126</v>
      </c>
      <c r="C56" s="27">
        <v>32.6</v>
      </c>
      <c r="D56" s="8"/>
    </row>
    <row r="57" spans="1:4" s="3" customFormat="1" ht="41.25" customHeight="1">
      <c r="A57" s="42" t="s">
        <v>109</v>
      </c>
      <c r="B57" s="43" t="s">
        <v>106</v>
      </c>
      <c r="C57" s="27">
        <f>C58</f>
        <v>9.8</v>
      </c>
      <c r="D57" s="8"/>
    </row>
    <row r="58" spans="1:4" s="3" customFormat="1" ht="45" customHeight="1">
      <c r="A58" s="44" t="s">
        <v>110</v>
      </c>
      <c r="B58" s="45" t="s">
        <v>107</v>
      </c>
      <c r="C58" s="45">
        <f>C59</f>
        <v>9.8</v>
      </c>
      <c r="D58" s="8"/>
    </row>
    <row r="59" spans="1:4" s="3" customFormat="1" ht="61.5" customHeight="1">
      <c r="A59" s="52" t="s">
        <v>125</v>
      </c>
      <c r="B59" s="53" t="s">
        <v>126</v>
      </c>
      <c r="C59" s="46">
        <v>9.8</v>
      </c>
      <c r="D59" s="8"/>
    </row>
    <row r="60" spans="1:4" s="3" customFormat="1" ht="22.5" customHeight="1">
      <c r="A60" s="15" t="s">
        <v>114</v>
      </c>
      <c r="B60" s="28" t="s">
        <v>111</v>
      </c>
      <c r="C60" s="46">
        <f>C61</f>
        <v>15.2</v>
      </c>
      <c r="D60" s="8"/>
    </row>
    <row r="61" spans="1:4" s="3" customFormat="1" ht="25.5" customHeight="1">
      <c r="A61" s="42" t="s">
        <v>115</v>
      </c>
      <c r="B61" s="43" t="s">
        <v>112</v>
      </c>
      <c r="C61" s="46">
        <f>C62</f>
        <v>15.2</v>
      </c>
      <c r="D61" s="8"/>
    </row>
    <row r="62" spans="1:4" s="3" customFormat="1" ht="25.5" customHeight="1">
      <c r="A62" s="47" t="s">
        <v>116</v>
      </c>
      <c r="B62" s="45" t="s">
        <v>113</v>
      </c>
      <c r="C62" s="46">
        <v>15.2</v>
      </c>
      <c r="D62" s="8"/>
    </row>
    <row r="63" spans="1:4" s="3" customFormat="1" ht="24.75" customHeight="1">
      <c r="A63" s="33" t="s">
        <v>78</v>
      </c>
      <c r="B63" s="30" t="s">
        <v>79</v>
      </c>
      <c r="C63" s="26">
        <f>C64</f>
        <v>23231.2</v>
      </c>
      <c r="D63" s="8"/>
    </row>
    <row r="64" spans="1:4" s="3" customFormat="1" ht="50.25" customHeight="1">
      <c r="A64" s="48" t="s">
        <v>117</v>
      </c>
      <c r="B64" s="49" t="s">
        <v>51</v>
      </c>
      <c r="C64" s="27">
        <f>C65+C68</f>
        <v>23231.2</v>
      </c>
      <c r="D64" s="8"/>
    </row>
    <row r="65" spans="1:4" s="3" customFormat="1" ht="36.75" customHeight="1">
      <c r="A65" s="17" t="s">
        <v>118</v>
      </c>
      <c r="B65" s="24" t="s">
        <v>56</v>
      </c>
      <c r="C65" s="27">
        <f>C66</f>
        <v>0.2</v>
      </c>
      <c r="D65" s="8"/>
    </row>
    <row r="66" spans="1:4" s="3" customFormat="1" ht="38.25" customHeight="1">
      <c r="A66" s="14" t="s">
        <v>119</v>
      </c>
      <c r="B66" s="50" t="s">
        <v>57</v>
      </c>
      <c r="C66" s="27">
        <f>C67</f>
        <v>0.2</v>
      </c>
      <c r="D66" s="8"/>
    </row>
    <row r="67" spans="1:4" s="3" customFormat="1" ht="38.25" customHeight="1">
      <c r="A67" s="14" t="s">
        <v>120</v>
      </c>
      <c r="B67" s="16" t="s">
        <v>80</v>
      </c>
      <c r="C67" s="27">
        <v>0.2</v>
      </c>
      <c r="D67" s="8"/>
    </row>
    <row r="68" spans="1:4" s="3" customFormat="1" ht="24.75" customHeight="1">
      <c r="A68" s="14" t="s">
        <v>121</v>
      </c>
      <c r="B68" s="23" t="s">
        <v>52</v>
      </c>
      <c r="C68" s="27">
        <f>C71+C69</f>
        <v>23231</v>
      </c>
      <c r="D68" s="8"/>
    </row>
    <row r="69" spans="1:4" s="3" customFormat="1" ht="70.5" customHeight="1">
      <c r="A69" s="17" t="s">
        <v>122</v>
      </c>
      <c r="B69" s="51" t="s">
        <v>91</v>
      </c>
      <c r="C69" s="27">
        <f>C70</f>
        <v>151.4</v>
      </c>
      <c r="D69" s="8"/>
    </row>
    <row r="70" spans="1:4" s="3" customFormat="1" ht="83.25" customHeight="1">
      <c r="A70" s="17" t="s">
        <v>123</v>
      </c>
      <c r="B70" s="16" t="s">
        <v>83</v>
      </c>
      <c r="C70" s="27">
        <v>151.4</v>
      </c>
      <c r="D70" s="8"/>
    </row>
    <row r="71" spans="1:4" s="3" customFormat="1" ht="27" customHeight="1">
      <c r="A71" s="17" t="s">
        <v>53</v>
      </c>
      <c r="B71" s="24" t="s">
        <v>54</v>
      </c>
      <c r="C71" s="27">
        <f>C72</f>
        <v>23079.6</v>
      </c>
      <c r="D71" s="8"/>
    </row>
    <row r="72" spans="1:4" s="3" customFormat="1" ht="38.25" customHeight="1">
      <c r="A72" s="14" t="s">
        <v>124</v>
      </c>
      <c r="B72" s="24" t="s">
        <v>55</v>
      </c>
      <c r="C72" s="27">
        <v>23079.6</v>
      </c>
      <c r="D72" s="8"/>
    </row>
    <row r="73" spans="1:4" s="3" customFormat="1" ht="30.75" customHeight="1">
      <c r="A73" s="39" t="s">
        <v>23</v>
      </c>
      <c r="B73" s="54" t="s">
        <v>19</v>
      </c>
      <c r="C73" s="55">
        <f>C10+C63</f>
        <v>61233.8</v>
      </c>
      <c r="D73" s="8"/>
    </row>
    <row r="74" spans="1:4" s="3" customFormat="1" ht="18.75">
      <c r="A74" s="11"/>
      <c r="B74" s="12"/>
      <c r="C74" s="13"/>
      <c r="D74" s="8"/>
    </row>
    <row r="75" spans="1:4" s="3" customFormat="1" ht="18.75">
      <c r="A75" s="11"/>
      <c r="B75" s="9"/>
      <c r="C75" s="13"/>
      <c r="D75" s="8"/>
    </row>
    <row r="76" spans="1:4" s="3" customFormat="1" ht="18.75">
      <c r="A76" s="7"/>
      <c r="C76" s="5"/>
      <c r="D76" s="8"/>
    </row>
    <row r="77" spans="3:4" s="3" customFormat="1" ht="18.75">
      <c r="C77" s="5"/>
      <c r="D77" s="8"/>
    </row>
    <row r="78" spans="3:4" s="3" customFormat="1" ht="18.75">
      <c r="C78" s="5"/>
      <c r="D78" s="8"/>
    </row>
    <row r="79" spans="3:4" s="3" customFormat="1" ht="18.75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pans="3:4" s="3" customFormat="1" ht="18.75">
      <c r="C109" s="5"/>
      <c r="D109" s="8"/>
    </row>
    <row r="110" spans="3:4" s="3" customFormat="1" ht="18.75">
      <c r="C110" s="5"/>
      <c r="D110" s="8"/>
    </row>
    <row r="111" spans="3:4" s="3" customFormat="1" ht="18.75">
      <c r="C111" s="5"/>
      <c r="D111" s="8"/>
    </row>
    <row r="112" spans="3:4" s="3" customFormat="1" ht="18.75">
      <c r="C112" s="5"/>
      <c r="D112" s="8"/>
    </row>
    <row r="113" spans="3:4" s="3" customFormat="1" ht="18.75">
      <c r="C113" s="5"/>
      <c r="D113" s="8"/>
    </row>
    <row r="114" spans="3:4" s="3" customFormat="1" ht="18.75">
      <c r="C114" s="5"/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="3" customFormat="1" ht="18.75">
      <c r="D232" s="8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4" ht="18.75">
      <c r="A237" s="3"/>
      <c r="B237" s="3"/>
      <c r="C237" s="3"/>
      <c r="D237"/>
    </row>
    <row r="238" spans="1:4" ht="18.75">
      <c r="A238" s="3"/>
      <c r="B238" s="3"/>
      <c r="C238" s="3"/>
      <c r="D238"/>
    </row>
    <row r="239" spans="1:4" ht="18.75">
      <c r="A239" s="3"/>
      <c r="B239" s="3"/>
      <c r="C239" s="3"/>
      <c r="D239"/>
    </row>
    <row r="240" spans="1:4" ht="18.75">
      <c r="A240" s="3"/>
      <c r="B240" s="3"/>
      <c r="C240" s="3"/>
      <c r="D240"/>
    </row>
    <row r="241" spans="1:4" ht="18.75">
      <c r="A241" s="3"/>
      <c r="B241" s="3"/>
      <c r="C241" s="3"/>
      <c r="D241"/>
    </row>
    <row r="242" spans="1:4" ht="18.75">
      <c r="A242" s="3"/>
      <c r="B242" s="3"/>
      <c r="C242" s="3"/>
      <c r="D242"/>
    </row>
    <row r="243" spans="1:4" ht="18.75">
      <c r="A243" s="3"/>
      <c r="B243" s="3"/>
      <c r="C243" s="3"/>
      <c r="D243"/>
    </row>
    <row r="244" spans="1:4" ht="18.75">
      <c r="A244" s="3"/>
      <c r="B244" s="3"/>
      <c r="C244" s="3"/>
      <c r="D244"/>
    </row>
    <row r="245" spans="1:4" ht="18.75">
      <c r="A245" s="3"/>
      <c r="B245" s="3"/>
      <c r="C245" s="3"/>
      <c r="D245"/>
    </row>
    <row r="246" spans="1:4" ht="18.75">
      <c r="A246" s="3"/>
      <c r="B246" s="3"/>
      <c r="C246" s="3"/>
      <c r="D246"/>
    </row>
    <row r="247" spans="1:4" ht="18.75">
      <c r="A247" s="3"/>
      <c r="B247" s="3"/>
      <c r="C247" s="3"/>
      <c r="D247"/>
    </row>
    <row r="248" spans="1:4" ht="18.75">
      <c r="A248" s="3"/>
      <c r="B248" s="3"/>
      <c r="C248" s="3"/>
      <c r="D248"/>
    </row>
    <row r="249" spans="1:4" ht="18.75">
      <c r="A249" s="3"/>
      <c r="B249" s="3"/>
      <c r="C249" s="3"/>
      <c r="D249"/>
    </row>
    <row r="250" spans="1:4" ht="18.75">
      <c r="A250" s="3"/>
      <c r="B250" s="3"/>
      <c r="C250" s="3"/>
      <c r="D250"/>
    </row>
    <row r="251" spans="1:4" ht="18.75">
      <c r="A251" s="3"/>
      <c r="B251" s="3"/>
      <c r="C251" s="3"/>
      <c r="D251"/>
    </row>
    <row r="252" spans="1:4" ht="18.75">
      <c r="A252" s="3"/>
      <c r="B252" s="3"/>
      <c r="C252" s="3"/>
      <c r="D252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4" ht="18.75">
      <c r="A426" s="3"/>
      <c r="B426" s="3"/>
      <c r="C426" s="3"/>
      <c r="D426"/>
    </row>
    <row r="427" spans="1:4" ht="18.75">
      <c r="A427" s="3"/>
      <c r="B427" s="3"/>
      <c r="C427" s="3"/>
      <c r="D427"/>
    </row>
    <row r="428" spans="1:4" ht="18.75">
      <c r="A428" s="3"/>
      <c r="B428" s="3"/>
      <c r="C428" s="3"/>
      <c r="D428"/>
    </row>
    <row r="429" spans="1:4" ht="18.75">
      <c r="A429" s="3"/>
      <c r="B429" s="3"/>
      <c r="C429" s="3"/>
      <c r="D429"/>
    </row>
    <row r="430" spans="1:4" ht="18.75">
      <c r="A430" s="3"/>
      <c r="B430" s="3"/>
      <c r="C430" s="3"/>
      <c r="D430"/>
    </row>
    <row r="431" spans="1:4" ht="18.75">
      <c r="A431" s="3"/>
      <c r="B431" s="3"/>
      <c r="C431" s="3"/>
      <c r="D431"/>
    </row>
    <row r="432" spans="1:4" ht="18.75">
      <c r="A432" s="3"/>
      <c r="B432" s="3"/>
      <c r="C432" s="3"/>
      <c r="D432"/>
    </row>
    <row r="433" spans="1:4" ht="18.75">
      <c r="A433" s="3"/>
      <c r="B433" s="3"/>
      <c r="C433" s="3"/>
      <c r="D433"/>
    </row>
    <row r="434" spans="1:4" ht="18.75">
      <c r="A434" s="3"/>
      <c r="B434" s="3"/>
      <c r="C434" s="3"/>
      <c r="D434"/>
    </row>
    <row r="435" spans="1:4" ht="18.75">
      <c r="A435" s="3"/>
      <c r="B435" s="3"/>
      <c r="C435" s="3"/>
      <c r="D435"/>
    </row>
    <row r="436" spans="1:4" ht="18.75">
      <c r="A436" s="3"/>
      <c r="B436" s="3"/>
      <c r="C436" s="3"/>
      <c r="D436"/>
    </row>
    <row r="437" spans="1:4" ht="18.75">
      <c r="A437" s="3"/>
      <c r="B437" s="3"/>
      <c r="C437" s="3"/>
      <c r="D437"/>
    </row>
    <row r="438" spans="1:4" ht="18.75">
      <c r="A438" s="3"/>
      <c r="B438" s="3"/>
      <c r="C438" s="3"/>
      <c r="D438"/>
    </row>
    <row r="439" spans="1:4" ht="18.75">
      <c r="A439" s="3"/>
      <c r="B439" s="3"/>
      <c r="C439" s="3"/>
      <c r="D439"/>
    </row>
    <row r="440" spans="1:4" ht="18.75">
      <c r="A440" s="3"/>
      <c r="B440" s="3"/>
      <c r="C440" s="3"/>
      <c r="D440"/>
    </row>
    <row r="441" spans="1:4" ht="18.75">
      <c r="A441" s="3"/>
      <c r="B441" s="3"/>
      <c r="C441" s="3"/>
      <c r="D441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  <row r="448" spans="1:3" ht="18.75">
      <c r="A448" s="3"/>
      <c r="B448" s="3"/>
      <c r="C448" s="3"/>
    </row>
    <row r="449" spans="1:3" ht="18.75">
      <c r="A449" s="3"/>
      <c r="B449" s="3"/>
      <c r="C449" s="3"/>
    </row>
    <row r="450" spans="1:3" ht="18.75">
      <c r="A450" s="3"/>
      <c r="B450" s="3"/>
      <c r="C450" s="3"/>
    </row>
    <row r="451" spans="1:3" ht="18.75">
      <c r="A451" s="3"/>
      <c r="B451" s="3"/>
      <c r="C451" s="3"/>
    </row>
  </sheetData>
  <sheetProtection/>
  <mergeCells count="9">
    <mergeCell ref="A3:C3"/>
    <mergeCell ref="A4:C4"/>
    <mergeCell ref="A2:C2"/>
    <mergeCell ref="A5:C5"/>
    <mergeCell ref="A1:C1"/>
    <mergeCell ref="A7:A8"/>
    <mergeCell ref="B7:B8"/>
    <mergeCell ref="C7:C8"/>
    <mergeCell ref="A6:C6"/>
  </mergeCells>
  <printOptions/>
  <pageMargins left="0.5118110236220472" right="0" top="0.1968503937007874" bottom="0" header="0.1968503937007874" footer="0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2014-04-15T07:45:00Z</cp:lastPrinted>
  <dcterms:created xsi:type="dcterms:W3CDTF">2007-07-02T11:46:05Z</dcterms:created>
  <dcterms:modified xsi:type="dcterms:W3CDTF">2014-04-30T07:43:13Z</dcterms:modified>
  <cp:category/>
  <cp:version/>
  <cp:contentType/>
  <cp:contentStatus/>
</cp:coreProperties>
</file>