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Доходы" sheetId="8" r:id="rId1"/>
    <sheet name="Расходы" sheetId="4" r:id="rId2"/>
    <sheet name="Источники" sheetId="7" r:id="rId3"/>
  </sheets>
  <definedNames>
    <definedName name="_Date_">Доходы!$F$5</definedName>
    <definedName name="_Otchet_Period_Source__AT_ObjectName">Доходы!$A$7</definedName>
    <definedName name="_PBuh_">Источники!$C$19</definedName>
    <definedName name="_PBuhN_">Источники!$A$19</definedName>
    <definedName name="_Period_">Доходы!$A$4:$E$4</definedName>
    <definedName name="_PFes_">Источники!$C$16</definedName>
    <definedName name="_PFesN_">Источники!$A$16</definedName>
    <definedName name="_PRuk_">Источники!$C$13</definedName>
    <definedName name="_PRukN_">Источники!$A$13</definedName>
    <definedName name="total1">Расходы!$B$1</definedName>
    <definedName name="_xlnm.Print_Titles" localSheetId="0">Доходы!$13:$18</definedName>
    <definedName name="_xlnm.Print_Titles" localSheetId="2">Источники!$4:$9</definedName>
  </definedNames>
  <calcPr calcId="124519"/>
</workbook>
</file>

<file path=xl/calcChain.xml><?xml version="1.0" encoding="utf-8"?>
<calcChain xmlns="http://schemas.openxmlformats.org/spreadsheetml/2006/main">
  <c r="F11" i="4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0"/>
  <c r="F20" i="8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19"/>
  <c r="G20" i="7"/>
  <c r="G19"/>
  <c r="G18"/>
  <c r="G17"/>
  <c r="G16"/>
  <c r="G15"/>
  <c r="G14"/>
  <c r="G13"/>
  <c r="F12"/>
  <c r="E12"/>
  <c r="F11"/>
  <c r="E11"/>
  <c r="G10"/>
  <c r="F10"/>
  <c r="E10"/>
  <c r="G11" l="1"/>
  <c r="G12"/>
</calcChain>
</file>

<file path=xl/sharedStrings.xml><?xml version="1.0" encoding="utf-8"?>
<sst xmlns="http://schemas.openxmlformats.org/spreadsheetml/2006/main" count="857" uniqueCount="504">
  <si>
    <t xml:space="preserve"> получатель) </t>
  </si>
  <si>
    <t>Учреждение (главный распорядитель (распорядитель),</t>
  </si>
  <si>
    <t>назначения</t>
  </si>
  <si>
    <t>Неисполненные</t>
  </si>
  <si>
    <t>Исполнено</t>
  </si>
  <si>
    <t>383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</si>
  <si>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</si>
  <si>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</si>
  <si>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</si>
  <si>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</si>
  <si>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</si>
  <si>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</si>
  <si>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</si>
  <si>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</si>
  <si>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</si>
  <si>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</si>
  <si>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6</t>
  </si>
  <si>
    <t>Неисполненные назначения</t>
  </si>
  <si>
    <t xml:space="preserve">                    3. Источники финансирования дефицита бюджетов</t>
  </si>
  <si>
    <t>2</t>
  </si>
  <si>
    <t>Код листа</t>
  </si>
  <si>
    <t>{page}</t>
  </si>
  <si>
    <t>Наименование публично-правового образования__________________________________________________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</si>
  <si>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</si>
  <si>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</si>
  <si>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</si>
  <si>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</si>
  <si>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</si>
  <si>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</si>
  <si>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</t>
  </si>
  <si>
    <t xml:space="preserve">    </t>
  </si>
  <si>
    <t>классификации</t>
  </si>
  <si>
    <t xml:space="preserve"> по бюджетной </t>
  </si>
  <si>
    <t>Код дохода</t>
  </si>
  <si>
    <t>по бюджетной</t>
  </si>
  <si>
    <t>Код источника финансирования дефицита бюджета по бюджетной классификации</t>
  </si>
  <si>
    <t>21222 - Матвеево-Курганское сельское поселение</t>
  </si>
  <si>
    <t>Бюджет Матвеево-Курганского сельского поселения</t>
  </si>
  <si>
    <t>X</t>
  </si>
  <si>
    <t>4225960</t>
  </si>
  <si>
    <t>ОКАТО</t>
  </si>
  <si>
    <t>Источники финансирования дефицита бюджета - всего</t>
  </si>
  <si>
    <t>Изменение остатков средств</t>
  </si>
  <si>
    <t>Изменение остатков средств на счетах по учету 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</si>
  <si>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</si>
  <si>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</si>
  <si>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</si>
  <si>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</si>
  <si>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</si>
  <si>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</si>
  <si>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</si>
  <si>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</si>
  <si>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</si>
  <si>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</si>
  <si>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</si>
  <si>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</si>
  <si>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</si>
  <si>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</si>
  <si>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</si>
  <si>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</si>
  <si>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</si>
  <si>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</si>
  <si>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Руководитель организации</t>
  </si>
  <si>
    <t>______________________</t>
  </si>
  <si>
    <t>(подпись)</t>
  </si>
  <si>
    <t xml:space="preserve">        (расшифровка подписи)</t>
  </si>
  <si>
    <t>Начальник бюджетного управления</t>
  </si>
  <si>
    <t xml:space="preserve">         Л.Г.Мисикова         </t>
  </si>
  <si>
    <t>Главный бухгалтер</t>
  </si>
  <si>
    <t> Рacходы бюджета - всего</t>
  </si>
  <si>
    <t> Администрация Матвеево-Курганского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</si>
  <si>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</si>
  <si>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</si>
  <si>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</si>
  <si>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Закупка товаров, работ, услуг в целях капитального ремонта государственного (муниципального) имущества</t>
  </si>
  <si>
    <t> Иные межбюджетные трансферты</t>
  </si>
  <si>
    <t> Уплата налога на имущество организаций и земельного налога</t>
  </si>
  <si>
    <t> Другие общегосударственные вопросы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</si>
  <si>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</si>
  <si>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</si>
  <si>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 Дорожное хозяйство (дорожные фонды)</t>
  </si>
  <si>
    <t> Жилищно-коммунальное хозяйство</t>
  </si>
  <si>
    <t> Коммунальное хозяйство</t>
  </si>
  <si>
    <t> Благоустройство</t>
  </si>
  <si>
    <t> Культура, кинематография</t>
  </si>
  <si>
    <t> Культура</t>
  </si>
  <si>
    <t> Физическая культура и спорт</t>
  </si>
  <si>
    <t> Другие вопросы в области физической культуры и спорта</t>
  </si>
  <si>
    <t> Результат исполнения бюджета (дефицит "-", профицит "+")</t>
  </si>
  <si>
    <t> 010</t>
  </si>
  <si>
    <t> 020</t>
  </si>
  <si>
    <r>
      <t xml:space="preserve">         Г.А. Кудряшова</t>
    </r>
    <r>
      <rPr>
        <sz val="8"/>
        <rFont val="Arial Cyr"/>
        <charset val="204"/>
      </rPr>
      <t xml:space="preserve">         </t>
    </r>
  </si>
  <si>
    <t> 200</t>
  </si>
  <si>
    <t> 450</t>
  </si>
  <si>
    <r>
      <t xml:space="preserve">Периодичность:  </t>
    </r>
    <r>
      <rPr>
        <b/>
        <sz val="8"/>
        <rFont val="Arial Cyr"/>
        <charset val="204"/>
      </rPr>
      <t>месячная</t>
    </r>
  </si>
  <si>
    <r>
      <t xml:space="preserve">Единица измерения:  </t>
    </r>
    <r>
      <rPr>
        <b/>
        <sz val="8"/>
        <rFont val="Arial Cyr"/>
        <charset val="204"/>
      </rPr>
      <t xml:space="preserve">руб </t>
    </r>
  </si>
  <si>
    <t> Социальная политика</t>
  </si>
  <si>
    <t> Пенсионное обеспечение</t>
  </si>
  <si>
    <t xml:space="preserve">      А.Е.Шищенко</t>
  </si>
  <si>
    <t/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</si>
  <si>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</si>
  <si>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</si>
  <si>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</si>
  <si>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</si>
  <si>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</si>
  <si>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</si>
  <si>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</si>
  <si>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</si>
  <si>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</si>
  <si>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</si>
  <si>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</si>
  <si>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</si>
  <si>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</si>
  <si>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000 1 11 00000 00 0000 000</t>
  </si>
  <si>
    <t>000 1 11 05000 00 0000 120</t>
  </si>
  <si>
    <t>000 1 11 05020 00 0000 120</t>
  </si>
  <si>
    <t>000 1 11 05025 10 0000 120</t>
  </si>
  <si>
    <t>000 1 11 09000 00 0000 120</t>
  </si>
  <si>
    <t>000 1 11 09040 00 0000 120</t>
  </si>
  <si>
    <t>000 1 11 09045 10 0000 120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</si>
  <si>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</si>
  <si>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</si>
  <si>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</si>
  <si>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</si>
  <si>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</si>
  <si>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</si>
  <si>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</si>
  <si>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000 2 02 03000 00 0000 151</t>
  </si>
  <si>
    <t>000 2 02 03024 00 0000 151</t>
  </si>
  <si>
    <t>000 2 02 03024 10 0000 151</t>
  </si>
  <si>
    <t>000 2 02 04000 00 0000 151</t>
  </si>
  <si>
    <t>000 2 02 04014 00 0000 151</t>
  </si>
  <si>
    <t>000 2 02 04014 10 0000 151</t>
  </si>
  <si>
    <t>000 2 02 04999 00 0000 151</t>
  </si>
  <si>
    <t>000 2 02 04999 10 0000 151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</si>
  <si>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</si>
  <si>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</si>
  <si>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</si>
  <si>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</si>
  <si>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</si>
  <si>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</si>
  <si>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000 1 11 05070 00 0000 120</t>
  </si>
  <si>
    <t>000 1 11 05075 10 0000 120</t>
  </si>
  <si>
    <t> 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</si>
  <si>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</si>
  <si>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</si>
  <si>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Подпрограмма «Развитие материально-технической базы и освещение деятельности администрации Матвеево-Курганского сельского поселения»</t>
  </si>
  <si>
    <t> Реализация направления расходов в рамках не программных расходов муниципального органа сельского поселения</t>
  </si>
  <si>
    <t> Оценка муниципального имущества, признание прав и регулирование отношений по муниципальной собственности сельского поселения в рамках не программных расходов муниципального органа сельского поселения</t>
  </si>
  <si>
    <t> Подпрограмма «Укрепление общественного порядка и противодействие преступности»</t>
  </si>
  <si>
    <t> Подпрограмма «Противодействие терроризму и экстремизму»</t>
  </si>
  <si>
    <t> Подпрограмма «Противодействие коррупции»</t>
  </si>
  <si>
    <t> Подпрограмма «Обеспечение безопасности на воде»</t>
  </si>
  <si>
    <t> Подпрограмма «Развитие транспортной инфраструктуры»</t>
  </si>
  <si>
    <t> Подпрограмма «Повышение безопасности дорожного движения на территории»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</si>
  <si>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территории» муниципальной программы «Развитие транспортной системы Матвеево-Курганского сельского поселения»</t>
  </si>
  <si>
    <t> Жилищное хозяйство</t>
  </si>
  <si>
    <t> Подпрограмма «Развитие жилищного хозяйства»</t>
  </si>
  <si>
    <t> Подпрограмма «Развитие коммунального хозяйства»</t>
  </si>
  <si>
    <t> Подпрограмма «Благоустройство территории»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</si>
  <si>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</si>
  <si>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</si>
  <si>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Подпрограмма «Дома культуры и другие учреждения культуры»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</si>
  <si>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-Курганском сельском поселении»</t>
  </si>
  <si>
    <t> Подпрограмма «Развитие библиотечного дела»</t>
  </si>
  <si>
    <t> Мероприятия по обеспечению содержания имущества в рамках подпрограммы «Развитие библиотечного дела» муниципальной программы «Развитие культуры в Матвеево - Курганском сельском поселении »</t>
  </si>
  <si>
    <t> Подпрограмма «Социальная поддержка отдельных категорий граждан»</t>
  </si>
  <si>
    <t> Подпрограмма «Развитие физической культуры и спорта»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</si>
  <si>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</si>
  <si>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>000 1 11 05030 00 0000 120</t>
  </si>
  <si>
    <t>000 1 11 05035 10 0000 120</t>
  </si>
  <si>
    <t>000 1 06 06033 10 0000 110</t>
  </si>
  <si>
    <t>000 1 06 06040 00 0000 110</t>
  </si>
  <si>
    <t>000 1 06 06043 10 0000 110</t>
  </si>
  <si>
    <t xml:space="preserve"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</t>
  </si>
  <si>
    <t> 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</t>
  </si>
  <si>
    <t> 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</t>
  </si>
  <si>
    <t> 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</t>
  </si>
  <si>
    <t> Подпрограмма «Комплексные меры противодействия злоупотреблению наркотиками и их незаконному обороту»</t>
  </si>
  <si>
    <t> Подпрограмма «Пожарная безопасность»</t>
  </si>
  <si>
    <t> 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</t>
  </si>
  <si>
    <t> Подпрограмма «Защита населения от чрезвычайных ситуаций»</t>
  </si>
  <si>
    <t> 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</t>
  </si>
  <si>
    <t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</t>
  </si>
  <si>
    <t> 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</t>
  </si>
  <si>
    <t> Национальная экономика</t>
  </si>
  <si>
    <t> 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</t>
  </si>
  <si>
    <t> 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</t>
  </si>
  <si>
    <t> 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</t>
  </si>
  <si>
    <t> 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</si>
  <si>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</si>
  <si>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</si>
  <si>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</t>
  </si>
  <si>
    <t> Межбюджетные трансферты на осуществление полномочий по вопросам организации ритуальных услуг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</t>
  </si>
  <si>
    <t> Межбюджетные трансферты на осуществление полномочий по вопросам муниципального земельного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</t>
  </si>
  <si>
    <t> Образование</t>
  </si>
  <si>
    <t> Профессиональная подготовка, переподготовка и повышение квалификации</t>
  </si>
  <si>
    <t>000 1 06 06030 00 0000 110</t>
  </si>
  <si>
    <t> Муниципальная программа «Развитие муниципальной службы В Матвеево-Курганском сельском поселении»</t>
  </si>
  <si>
    <t> Расходы на выплаты по оплате труда работников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</t>
  </si>
  <si>
    <t> Расходы на обеспечение функций муниципального органа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</t>
  </si>
  <si>
    <t> Расходы на обеспечение деятельности (оказание услуг) муниципальных учреждений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 в Матвеево</t>
  </si>
  <si>
    <t> Непрограммные расходы государственных органов Ростовской области</t>
  </si>
  <si>
    <t> Муниципальная программа «Обеспечение общественного порядка и противодействие преступности в Матвеево-Курганском сельском поселении»</t>
  </si>
  <si>
    <t> 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</si>
  <si>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> Муниципальная программа «Развитие транспортной системы Матвеево-Курганского сельского поселения»</t>
  </si>
  <si>
    <t> «Обеспечение качественными жилищно - коммунальными услугами населения Матвеево-Курганского сельского поселения»</t>
  </si>
  <si>
    <t> Муниципальная программа «Развитие культуры в Матвеево-Курганско сельском поселении»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</si>
  <si>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</si>
  <si>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> Расходы на обеспечение деятельности (оказание услуг) казенных учреждений сельского поселения в рамках подпрограммы «Развитие библиотечного дела» муниципальной программы «Развитие культуры в Матвеево - Курганском сельском поселении»</t>
  </si>
  <si>
    <t> Муниципальная программа «Социальная поддержка граждан в Матвеево - Курганском сельском поселении»</t>
  </si>
  <si>
    <t> Муниципальная программа «Развитие физической культуры и спорта в Матвеево-Курганском сельском поселении»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</si>
  <si>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</si>
  <si>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</si>
  <si>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</si>
  <si>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</si>
  <si>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</si>
  <si>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</si>
  <si>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 xml:space="preserve"> Штраф по налогуна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</t>
  </si>
  <si>
    <t> Налогна доходы физических лиц с доходов,полученных физическими лицами в соответствии со статьей 228 Налогового Кодекса Российской Федерации</t>
  </si>
  <si>
    <t> Штраф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</si>
  <si>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</si>
  <si>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</si>
  <si>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</si>
  <si>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</si>
  <si>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Доходы от уплаты акцизов на авто-мобильный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</si>
  <si>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</si>
  <si>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НАЛОГИ НА СОВОКУПНЫЙ ДОХОД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</si>
  <si>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</si>
  <si>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</si>
  <si>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</si>
  <si>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</si>
  <si>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</si>
  <si>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 Земельный налог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</si>
  <si>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</si>
  <si>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</si>
  <si>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</si>
  <si>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</si>
  <si>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</si>
  <si>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 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</si>
  <si>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</si>
  <si>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</si>
  <si>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</si>
  <si>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</si>
  <si>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</si>
  <si>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</si>
  <si>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</si>
  <si>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 Доходы от сдачи в аренду имущества, составляющего казну сельских поселений (за исключением земельных участков)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</si>
  <si>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</si>
  <si>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</si>
  <si>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 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</si>
  <si>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ШТРАФЫ, САНКЦИИ, ВОЗМЕЩЕНИЕ УЩЕРБА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</si>
  <si>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</si>
  <si>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</si>
  <si>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</si>
  <si>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сельских поселений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</si>
  <si>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</si>
  <si>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</si>
  <si>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</si>
  <si>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местным бюджетам на выполнение передаваемых полномочий субъектов Российской Федерации</t>
  </si>
  <si>
    <t> Субвенции бюджетам сельских поселений на выполнение передаваемых полномочий субъектов Российской Федерации</t>
  </si>
  <si>
    <t> 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</si>
  <si>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 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</si>
  <si>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 Прочие межбюджетные трансферты, передаваемые бюджетам</t>
  </si>
  <si>
    <t> Прочие межбюджетные трансферты, передаваемые бюджетам сельских поселений</t>
  </si>
  <si>
    <t>000 1 01 02010 01 1000 110</t>
  </si>
  <si>
    <t>000 1 01 02020 01 1000 110</t>
  </si>
  <si>
    <t>000 1 01 02020 01 3000 110</t>
  </si>
  <si>
    <t>000 1 01 02030 01 1000 110</t>
  </si>
  <si>
    <t>000 1 01 02030 01 3000 110</t>
  </si>
  <si>
    <t>000 1 05 03010 01 1000 110</t>
  </si>
  <si>
    <t>000 1 06 01030 10 1000 110</t>
  </si>
  <si>
    <t>000 1 06 01030 10 2100 110</t>
  </si>
  <si>
    <t>000 1 06 06033 10 1000 110</t>
  </si>
  <si>
    <t>000 1 06 06033 10 2100 110</t>
  </si>
  <si>
    <t>000 1 06 06043 10 1000 110</t>
  </si>
  <si>
    <t>000 1 06 06043 10 2100 110</t>
  </si>
  <si>
    <t> Платежи от государственных и муниципальных унитарных предприятий</t>
  </si>
  <si>
    <t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</si>
  <si>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</si>
  <si>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 ДОХОДЫ ОТ ПРОДАЖИ МАТЕРИАЛЬНЫХ И НЕМАТЕРИАЛЬНЫХ АКТИВОВ</t>
  </si>
  <si>
    <t> 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</si>
  <si>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</t>
  </si>
  <si>
    <t> 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</si>
  <si>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000 1 11 07000 00 0000 120</t>
  </si>
  <si>
    <t>000 1 11 07010 00 0000 120</t>
  </si>
  <si>
    <t>000 1 11 07015 10 0000 120</t>
  </si>
  <si>
    <t>000 1 14 00000 00 0000 000</t>
  </si>
  <si>
    <t>000 1 14 02000 00 0000 000</t>
  </si>
  <si>
    <t>000 1 14 02050 10 0000 410</t>
  </si>
  <si>
    <t>000 1 14 02053 10 0000 410</t>
  </si>
  <si>
    <t> Фонд оплаты труда государственных (муниципальных) органов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</si>
  <si>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</si>
  <si>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 Уплата прочих налогов, сборов</t>
  </si>
  <si>
    <t> Обеспечение проведения выборов и референдумов</t>
  </si>
  <si>
    <t> Подготовка и проведение выборов в органы местного самоуправления в рамках не программных расходов муниципального органа сельского поселения</t>
  </si>
  <si>
    <t> Уплата иных платежей</t>
  </si>
  <si>
    <t> Исполнение судебных актов по искам к Матвеево - Курганскому сельскому поселению о возмещении вреда, причиненного незаконными действиями (бездействием) муниципального органа сельского поселения либо их должностных лиц рамках не программных расходов муници</t>
  </si>
  <si>
    <t> 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</t>
  </si>
  <si>
    <t> Организация работы добровольной народной дружины в рамках подпрограммы «Укрепление общественного порядка и противодействие преступности» муниципальной программы «Обеспечение общественного порядка и противодействие преступности в Матвеево - Курганском сел</t>
  </si>
  <si>
    <t> 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</t>
  </si>
  <si>
    <t xml:space="preserve"> Изготовление и размещение тематической полиграфической продукции в местах массового пребывания молодежи,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</t>
  </si>
  <si>
    <t> Межбюджетные трансферты на осуществление полномочий по содержанию и организации деятельности аварийно-спасательных служб и аварийно-спасательных формирований на территории сельского поселения в рамках подпрограммы «Защита населения от чрезвычайных ситуац</t>
  </si>
  <si>
    <t> Расходы на ремонт и содержание автомобильных дорог общего пользования местного значения за счет средств субсидий областного бюджета в рамках подпрограммы «Развитие транспортной инфраструктуры» муниципальной программы «Развитие транспортной системы Матвее</t>
  </si>
  <si>
    <t> Мероприятия по обеспечению содержания имущества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</t>
  </si>
  <si>
    <t> Реализация направления расходов в рамках подпрограммы «Развитие транспортной инфраструктуры» муниципальной программы «Развитие транспортной системы» муниципальной программы «Развитие транспортной системы Матвеево-Курганского сельского поселения»</t>
  </si>
  <si>
    <t> Софинансирование средств областного бюджета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«Развитие транспортной системы Матвеево - Кур</t>
  </si>
  <si>
    <t> Расходы на информирование населения по вопросам управления многоквартирными домами и энергоэффективности в жилищной сфере в рамках подпрограммы «Развитие жилищного хозяйства» муниципальной программы «Обеспечение качественными жилищно-коммунальными услуга</t>
  </si>
  <si>
    <t xml:space="preserve"> 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</t>
  </si>
  <si>
    <t> Мероприятия по обеспечению содержания имущества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</si>
  <si>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Фонд оплаты труда учреждений</t>
  </si>
  <si>
    <t> Взносы по обязательному социальному страхованию на выплаты по оплате труда работников и иные выплаты работникам учреждений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</si>
  <si>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«Развитие библиотечного дела» муниципальной программы «Развитие культуры в Матвеево - Курганском сельск</t>
  </si>
  <si>
    <t> Начисление и выплата ежемесячной доплаты к пенсии отдельным категориям граждан за выслугу лет в рамках подпрограммы «Социальная поддержка отдельных категорий граждан» муниципальной программы «Социальная поддержка граждан в Матвеево Курганском сельском по</t>
  </si>
  <si>
    <t>951 0000 0000000000 000</t>
  </si>
  <si>
    <t>951 0100 0000000000 000</t>
  </si>
  <si>
    <t>951 0102 0000000000 000</t>
  </si>
  <si>
    <t>951 0102 2200000000 000</t>
  </si>
  <si>
    <t>951 0102 2210000000 000</t>
  </si>
  <si>
    <t>951 0102 2210000110 000</t>
  </si>
  <si>
    <t>951 0102 2210000110 121</t>
  </si>
  <si>
    <t>951 0102 2210000110 122</t>
  </si>
  <si>
    <t>951 0102 2210000110 129</t>
  </si>
  <si>
    <t>951 0102 2210000190 000</t>
  </si>
  <si>
    <t>951 0102 2210000190 244</t>
  </si>
  <si>
    <t>951 0104 0000000000 000</t>
  </si>
  <si>
    <t>951 0104 2200000000 000</t>
  </si>
  <si>
    <t>951 0104 2210000000 000</t>
  </si>
  <si>
    <t>951 0104 2210000110 000</t>
  </si>
  <si>
    <t>951 0104 2210000110 121</t>
  </si>
  <si>
    <t>951 0104 2210000110 122</t>
  </si>
  <si>
    <t>951 0104 2210000110 129</t>
  </si>
  <si>
    <t>951 0104 2210000190 000</t>
  </si>
  <si>
    <t>951 0104 2210000190 244</t>
  </si>
  <si>
    <t>951 0104 2210000190 852</t>
  </si>
  <si>
    <t>951 0104 2210021010 000</t>
  </si>
  <si>
    <t>951 0104 2210021010 244</t>
  </si>
  <si>
    <t>951 0104 2210085050 000</t>
  </si>
  <si>
    <t>951 0104 2210085050 540</t>
  </si>
  <si>
    <t>951 0104 2210085060 000</t>
  </si>
  <si>
    <t>951 0104 2210085060 540</t>
  </si>
  <si>
    <t>951 0104 2220000000 000</t>
  </si>
  <si>
    <t>951 0104 2220000190 000</t>
  </si>
  <si>
    <t>951 0104 2220000190 244</t>
  </si>
  <si>
    <t>951 0104 9900000000 000</t>
  </si>
  <si>
    <t>951 0104 9990000000 000</t>
  </si>
  <si>
    <t>951 0104 9990072390 000</t>
  </si>
  <si>
    <t>951 0104 9990072390 244</t>
  </si>
  <si>
    <t>951 0107 0000000000 000</t>
  </si>
  <si>
    <t>951 0107 9900000000 000</t>
  </si>
  <si>
    <t>951 0107 9990000000 000</t>
  </si>
  <si>
    <t>951 0107 9990090450 000</t>
  </si>
  <si>
    <t>951 0107 9990090450 244</t>
  </si>
  <si>
    <t>951 0113 0000000000 000</t>
  </si>
  <si>
    <t>951 0113 2200000000 000</t>
  </si>
  <si>
    <t>951 0113 2220000000 000</t>
  </si>
  <si>
    <t>951 0113 2220000190 000</t>
  </si>
  <si>
    <t>951 0113 2220000190 244</t>
  </si>
  <si>
    <t>951 0113 2220000190 853</t>
  </si>
  <si>
    <t>951 0113 9900000000 000</t>
  </si>
  <si>
    <t>951 0113 9990000000 000</t>
  </si>
  <si>
    <t>951 0113 9990022960 000</t>
  </si>
  <si>
    <t>951 0113 9990022960 244</t>
  </si>
  <si>
    <t>951 0113 9990022960 540</t>
  </si>
  <si>
    <t>951 0113 9990090120 000</t>
  </si>
  <si>
    <t>951 0113 9990090120 831</t>
  </si>
  <si>
    <t>951 0300 0000000000 000</t>
  </si>
  <si>
    <t>951 0309 0000000000 000</t>
  </si>
  <si>
    <t>951 0309 0900000000 000</t>
  </si>
  <si>
    <t>951 0309 0910000000 000</t>
  </si>
  <si>
    <t>951 0309 0910021500 000</t>
  </si>
  <si>
    <t>951 0309 0910021500 244</t>
  </si>
  <si>
    <t>951 0309 0910021510 000</t>
  </si>
  <si>
    <t>951 0309 0910021510 244</t>
  </si>
  <si>
    <t>951 0309 0920000000 000</t>
  </si>
  <si>
    <t>951 0309 0920021530 000</t>
  </si>
  <si>
    <t>951 0309 0920021530 244</t>
  </si>
  <si>
    <t>951 0309 0930000000 000</t>
  </si>
  <si>
    <t>951 0309 0930021540 000</t>
  </si>
  <si>
    <t>951 0309 0930021540 244</t>
  </si>
  <si>
    <t>951 0309 0940000000 000</t>
  </si>
  <si>
    <t>951 0309 0940021570 000</t>
  </si>
  <si>
    <t>951 0309 0940021570 244</t>
  </si>
  <si>
    <t>951 0309 1000000000 000</t>
  </si>
  <si>
    <t>951 0309 1010000000 000</t>
  </si>
  <si>
    <t>951 0309 1010021600 000</t>
  </si>
  <si>
    <t>951 0309 1010021600 243</t>
  </si>
  <si>
    <t>951 0309 1020000000 000</t>
  </si>
  <si>
    <t>951 0309 1020021610 000</t>
  </si>
  <si>
    <t>951 0309 1020021610 244</t>
  </si>
  <si>
    <t>951 0309 1020021620 000</t>
  </si>
  <si>
    <t>951 0309 1020021620 244</t>
  </si>
  <si>
    <t>951 0309 1020085020 000</t>
  </si>
  <si>
    <t>951 0309 1020085020 540</t>
  </si>
  <si>
    <t>951 0309 1030000000 000</t>
  </si>
  <si>
    <t>951 0309 1030021640 000</t>
  </si>
  <si>
    <t>951 0309 1030021640 244</t>
  </si>
  <si>
    <t>951 0400 0000000000 000</t>
  </si>
  <si>
    <t>951 0409 0000000000 000</t>
  </si>
  <si>
    <t>951 0409 1600000000 000</t>
  </si>
  <si>
    <t>951 0409 1610000000 000</t>
  </si>
  <si>
    <t>951 0409 1610022400 000</t>
  </si>
  <si>
    <t>951 0409 1610022400 244</t>
  </si>
  <si>
    <t>951 0409 1610022410 000</t>
  </si>
  <si>
    <t>951 0409 1610022410 831</t>
  </si>
  <si>
    <t>951 0409 1610022450 000</t>
  </si>
  <si>
    <t>951 0409 1610022450 243</t>
  </si>
  <si>
    <t>951 0409 1610073510 000</t>
  </si>
  <si>
    <t>951 0409 1610073510 244</t>
  </si>
  <si>
    <t>951 0409 1610090210 000</t>
  </si>
  <si>
    <t>951 0409 1610090210 851</t>
  </si>
  <si>
    <t>951 0409 1610099990 000</t>
  </si>
  <si>
    <t>951 0409 1610099990 853</t>
  </si>
  <si>
    <t>951 0409 16100S3510 000</t>
  </si>
  <si>
    <t>951 0409 16100S3510 244</t>
  </si>
  <si>
    <t>951 0409 1620000000 000</t>
  </si>
  <si>
    <t>951 0409 1620022460 000</t>
  </si>
  <si>
    <t>951 0409 1620022460 244</t>
  </si>
  <si>
    <t>951 0500 0000000000 000</t>
  </si>
  <si>
    <t>951 0501 0000000000 000</t>
  </si>
  <si>
    <t>951 0501 0700000000 000</t>
  </si>
  <si>
    <t>951 0501 0710000000 000</t>
  </si>
  <si>
    <t>951 0501 0710021380 000</t>
  </si>
  <si>
    <t>951 0501 0710021380 244</t>
  </si>
  <si>
    <t>951 0501 0710023310 000</t>
  </si>
  <si>
    <t>951 0501 0710023310 244</t>
  </si>
  <si>
    <t>951 0502 0000000000 000</t>
  </si>
  <si>
    <t>951 0502 0700000000 000</t>
  </si>
  <si>
    <t>951 0502 0720000000 000</t>
  </si>
  <si>
    <t>951 0502 0720021410 000</t>
  </si>
  <si>
    <t>951 0502 0720021410 243</t>
  </si>
  <si>
    <t>951 0502 0720021410 244</t>
  </si>
  <si>
    <t>951 0502 0720021410 852</t>
  </si>
  <si>
    <t>951 0502 0720090210 000</t>
  </si>
  <si>
    <t>951 0502 0720090210 851</t>
  </si>
  <si>
    <t>951 0503 0000000000 000</t>
  </si>
  <si>
    <t>951 0503 0700000000 000</t>
  </si>
  <si>
    <t>951 0503 0730000000 000</t>
  </si>
  <si>
    <t>951 0503 0730021420 000</t>
  </si>
  <si>
    <t>951 0503 0730021420 244</t>
  </si>
  <si>
    <t>951 0503 0730021430 000</t>
  </si>
  <si>
    <t>951 0503 0730021430 244</t>
  </si>
  <si>
    <t>951 0503 0730021440 000</t>
  </si>
  <si>
    <t>951 0503 0730021440 244</t>
  </si>
  <si>
    <t>951 0503 0730021450 000</t>
  </si>
  <si>
    <t>951 0503 0730021450 244</t>
  </si>
  <si>
    <t>951 0700 0000000000 000</t>
  </si>
  <si>
    <t>951 0705 0000000000 000</t>
  </si>
  <si>
    <t>951 0705 2200000000 000</t>
  </si>
  <si>
    <t>951 0705 2210000000 000</t>
  </si>
  <si>
    <t>951 0705 2210000190 000</t>
  </si>
  <si>
    <t>951 0705 2210000190 244</t>
  </si>
  <si>
    <t>951 0800 0000000000 000</t>
  </si>
  <si>
    <t>951 0801 0000000000 000</t>
  </si>
  <si>
    <t>951 0801 1100000000 000</t>
  </si>
  <si>
    <t>951 0801 1110000000 000</t>
  </si>
  <si>
    <t>951 0801 1110000590 000</t>
  </si>
  <si>
    <t>951 0801 1110000590 111</t>
  </si>
  <si>
    <t>951 0801 1110000590 119</t>
  </si>
  <si>
    <t>951 0801 1110000590 244</t>
  </si>
  <si>
    <t>951 0801 1110000590 852</t>
  </si>
  <si>
    <t>951 0801 1110021730 000</t>
  </si>
  <si>
    <t>951 0801 1110021730 244</t>
  </si>
  <si>
    <t>951 0801 1110090210 000</t>
  </si>
  <si>
    <t>951 0801 1110090210 851</t>
  </si>
  <si>
    <t>951 0801 1120000000 000</t>
  </si>
  <si>
    <t>951 0801 1120000590 000</t>
  </si>
  <si>
    <t>951 0801 1120000590 111</t>
  </si>
  <si>
    <t>951 0801 1120000590 119</t>
  </si>
  <si>
    <t>951 0801 1120000590 244</t>
  </si>
  <si>
    <t>951 0801 1120000590 852</t>
  </si>
  <si>
    <t>951 0801 1120021730 000</t>
  </si>
  <si>
    <t>951 0801 1120021730 244</t>
  </si>
  <si>
    <t>951 0801 1120090210 000</t>
  </si>
  <si>
    <t>951 0801 1120090210 851</t>
  </si>
  <si>
    <t>951 1000 0000000000 000</t>
  </si>
  <si>
    <t>951 1001 0000000000 000</t>
  </si>
  <si>
    <t>951 1001 0400000000 000</t>
  </si>
  <si>
    <t>951 1001 0410000000 000</t>
  </si>
  <si>
    <t>951 1001 0410085010 000</t>
  </si>
  <si>
    <t>951 1001 0410085010 540</t>
  </si>
  <si>
    <t>951 1100 0000000000 000</t>
  </si>
  <si>
    <t>951 1105 0000000000 000</t>
  </si>
  <si>
    <t>951 1105 1300000000 000</t>
  </si>
  <si>
    <t>951 1105 1310000000 000</t>
  </si>
  <si>
    <t>951 1105 1310021950 000</t>
  </si>
  <si>
    <t>951 1105 1310021950 244</t>
  </si>
  <si>
    <t xml:space="preserve">01  марта  2016  г.
01    февраля  2012  г.
</t>
  </si>
  <si>
    <t>04.03.2016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</si>
  <si>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</si>
  <si>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 Единый сельскохозяйственный налог (пени по соответствующему платежу)</t>
  </si>
  <si>
    <t> Прочие поступления по земельному налогу с организаций, обладающих земельным участком, расположенным в границах сельских поселений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</si>
  <si>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</si>
  <si>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 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</t>
  </si>
  <si>
    <t>000 1 01 02010 01 2100 110</t>
  </si>
  <si>
    <t>000 1 05 03010 01 2100 110</t>
  </si>
  <si>
    <t>000 1 06 06033 10 4000 110</t>
  </si>
  <si>
    <t>000 2 08 00000 00 0000 180</t>
  </si>
  <si>
    <t>000 2 08 05000 10 0000 180</t>
  </si>
  <si>
    <t>04  марта 2016 года</t>
  </si>
  <si>
    <t> 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</si>
  <si>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951 0104 2210000110 123</t>
  </si>
  <si>
    <t>951 0104 2210000190 853</t>
  </si>
  <si>
    <t>951 0409 1610022410 244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</si>
</sst>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i/>
      <sz val="8"/>
      <name val="Arial Cyr"/>
      <charset val="204"/>
    </font>
    <font>
      <u/>
      <sz val="8"/>
      <name val="Arial Cyr"/>
      <charset val="204"/>
    </font>
    <font>
      <sz val="7"/>
      <name val="Arial Cyr"/>
      <family val="2"/>
      <charset val="204"/>
    </font>
    <font>
      <sz val="10"/>
      <color indexed="8"/>
      <name val="MS Sans Serif"/>
      <family val="2"/>
      <charset val="204"/>
    </font>
    <font>
      <b/>
      <i/>
      <sz val="8.5"/>
      <name val="Arial Cyr"/>
      <charset val="204"/>
    </font>
    <font>
      <b/>
      <i/>
      <sz val="8"/>
      <name val="Arial Cyr"/>
      <charset val="204"/>
    </font>
    <font>
      <b/>
      <sz val="8"/>
      <name val="Arial Cyr"/>
      <charset val="204"/>
    </font>
    <font>
      <sz val="8"/>
      <color indexed="8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horizontal="left" wrapText="1"/>
    </xf>
    <xf numFmtId="0" fontId="0" fillId="0" borderId="0" xfId="0" applyBorder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49" fontId="2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0" fillId="0" borderId="7" xfId="0" applyBorder="1"/>
    <xf numFmtId="49" fontId="2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/>
    <xf numFmtId="49" fontId="3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13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49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49" fontId="2" fillId="0" borderId="8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5" fillId="0" borderId="8" xfId="0" applyFont="1" applyFill="1" applyBorder="1" applyAlignment="1">
      <alignment horizontal="left" wrapText="1"/>
    </xf>
    <xf numFmtId="164" fontId="15" fillId="0" borderId="8" xfId="0" applyNumberFormat="1" applyFont="1" applyFill="1" applyBorder="1" applyAlignment="1">
      <alignment horizontal="center" wrapText="1"/>
    </xf>
    <xf numFmtId="4" fontId="3" fillId="0" borderId="8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3" fillId="0" borderId="0" xfId="0" applyFont="1" applyAlignment="1"/>
    <xf numFmtId="0" fontId="2" fillId="0" borderId="8" xfId="0" applyFont="1" applyBorder="1" applyAlignment="1"/>
    <xf numFmtId="49" fontId="2" fillId="0" borderId="8" xfId="0" applyNumberFormat="1" applyFont="1" applyBorder="1" applyAlignment="1"/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2" fillId="0" borderId="0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5"/>
    <cellStyle name="Обычный 2 3" xfId="6"/>
    <cellStyle name="Обычный 2 4" xfId="7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workbookViewId="0">
      <selection activeCell="A92" sqref="A19:E92"/>
    </sheetView>
  </sheetViews>
  <sheetFormatPr defaultRowHeight="12.75"/>
  <cols>
    <col min="1" max="1" width="29.140625" customWidth="1"/>
    <col min="2" max="2" width="5.7109375" style="87" customWidth="1"/>
    <col min="3" max="3" width="22.85546875" customWidth="1"/>
    <col min="4" max="4" width="13.28515625" style="66" customWidth="1"/>
    <col min="5" max="5" width="13.85546875" style="66" customWidth="1"/>
    <col min="6" max="6" width="15.28515625" style="66" customWidth="1"/>
  </cols>
  <sheetData>
    <row r="1" spans="1:16">
      <c r="A1" s="2"/>
      <c r="B1" s="38"/>
      <c r="C1" s="2"/>
      <c r="D1" s="67"/>
      <c r="E1" s="67"/>
      <c r="F1" s="72"/>
    </row>
    <row r="2" spans="1:16" ht="15.75" thickBot="1">
      <c r="A2" s="96" t="s">
        <v>27</v>
      </c>
      <c r="B2" s="97"/>
      <c r="C2" s="97"/>
      <c r="D2" s="97"/>
      <c r="E2" s="97"/>
    </row>
    <row r="3" spans="1:16" ht="15.75" thickBot="1">
      <c r="A3" s="40"/>
      <c r="C3" s="37"/>
      <c r="E3" s="34"/>
      <c r="F3" s="48" t="s">
        <v>6</v>
      </c>
    </row>
    <row r="4" spans="1:16">
      <c r="A4" s="98" t="s">
        <v>487</v>
      </c>
      <c r="B4" s="99"/>
      <c r="C4" s="99"/>
      <c r="D4" s="99"/>
      <c r="E4" s="100"/>
      <c r="F4" s="73" t="s">
        <v>24</v>
      </c>
    </row>
    <row r="5" spans="1:16">
      <c r="A5" s="1"/>
      <c r="B5" s="38"/>
      <c r="C5" s="7"/>
      <c r="D5" s="67"/>
      <c r="E5" s="67" t="s">
        <v>13</v>
      </c>
      <c r="F5" s="8" t="s">
        <v>488</v>
      </c>
    </row>
    <row r="6" spans="1:16">
      <c r="A6" s="15" t="s">
        <v>1</v>
      </c>
      <c r="B6" s="38"/>
      <c r="C6" s="6"/>
      <c r="D6" s="74"/>
      <c r="E6" s="67" t="s">
        <v>11</v>
      </c>
      <c r="F6" s="55" t="s">
        <v>39</v>
      </c>
    </row>
    <row r="7" spans="1:16" ht="18.75" customHeight="1">
      <c r="A7" s="6" t="s">
        <v>0</v>
      </c>
      <c r="B7" s="101" t="s">
        <v>36</v>
      </c>
      <c r="C7" s="101"/>
      <c r="D7" s="101"/>
      <c r="E7" s="75" t="s">
        <v>40</v>
      </c>
      <c r="F7" s="56">
        <v>60231845000</v>
      </c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>
      <c r="A8" s="6" t="s">
        <v>22</v>
      </c>
      <c r="B8" s="88" t="s">
        <v>37</v>
      </c>
      <c r="C8" s="49"/>
      <c r="D8" s="74"/>
      <c r="E8" s="67"/>
      <c r="F8" s="8"/>
    </row>
    <row r="9" spans="1:16" ht="13.5" thickBot="1">
      <c r="A9" s="38" t="s">
        <v>94</v>
      </c>
      <c r="B9" s="38"/>
      <c r="C9" s="6"/>
      <c r="D9" s="74"/>
      <c r="E9" s="67" t="s">
        <v>12</v>
      </c>
      <c r="F9" s="76" t="s">
        <v>5</v>
      </c>
    </row>
    <row r="10" spans="1:16">
      <c r="A10" s="6" t="s">
        <v>95</v>
      </c>
      <c r="B10" s="38"/>
      <c r="C10" s="6"/>
      <c r="D10" s="74"/>
      <c r="F10" s="10"/>
    </row>
    <row r="11" spans="1:16" ht="15">
      <c r="A11" s="1"/>
      <c r="B11" s="12"/>
      <c r="C11" s="12" t="s">
        <v>14</v>
      </c>
      <c r="D11" s="74"/>
      <c r="E11" s="74"/>
      <c r="F11" s="34"/>
    </row>
    <row r="12" spans="1:16">
      <c r="A12" s="57"/>
      <c r="B12" s="58"/>
      <c r="C12" s="58"/>
      <c r="D12" s="77"/>
      <c r="E12" s="77"/>
      <c r="F12" s="34"/>
    </row>
    <row r="13" spans="1:16" ht="0.75" customHeight="1">
      <c r="A13" s="92" t="s">
        <v>7</v>
      </c>
      <c r="B13" s="89"/>
      <c r="C13" s="61"/>
      <c r="D13" s="65"/>
      <c r="E13" s="94" t="s">
        <v>4</v>
      </c>
      <c r="F13" s="59"/>
    </row>
    <row r="14" spans="1:16">
      <c r="A14" s="93"/>
      <c r="B14" s="89" t="s">
        <v>8</v>
      </c>
      <c r="C14" s="78" t="s">
        <v>33</v>
      </c>
      <c r="D14" s="78" t="s">
        <v>25</v>
      </c>
      <c r="E14" s="95"/>
      <c r="F14" s="79"/>
    </row>
    <row r="15" spans="1:16" ht="10.5" customHeight="1">
      <c r="A15" s="93"/>
      <c r="B15" s="89" t="s">
        <v>9</v>
      </c>
      <c r="C15" s="61" t="s">
        <v>32</v>
      </c>
      <c r="D15" s="64" t="s">
        <v>26</v>
      </c>
      <c r="E15" s="95"/>
      <c r="F15" s="62" t="s">
        <v>3</v>
      </c>
    </row>
    <row r="16" spans="1:16" hidden="1">
      <c r="A16" s="93"/>
      <c r="B16" s="89" t="s">
        <v>10</v>
      </c>
      <c r="C16" s="61" t="s">
        <v>31</v>
      </c>
      <c r="D16" s="62" t="s">
        <v>2</v>
      </c>
      <c r="E16" s="95"/>
      <c r="F16" s="62" t="s">
        <v>2</v>
      </c>
    </row>
    <row r="17" spans="1:6" hidden="1">
      <c r="A17" s="93"/>
      <c r="B17" s="89"/>
      <c r="C17" s="61"/>
      <c r="D17" s="64"/>
      <c r="E17" s="95"/>
      <c r="F17" s="65"/>
    </row>
    <row r="18" spans="1:6">
      <c r="A18" s="63">
        <v>1</v>
      </c>
      <c r="B18" s="90">
        <v>2</v>
      </c>
      <c r="C18" s="27">
        <v>3</v>
      </c>
      <c r="D18" s="41">
        <v>4</v>
      </c>
      <c r="E18" s="41">
        <v>5</v>
      </c>
      <c r="F18" s="41">
        <v>6</v>
      </c>
    </row>
    <row r="19" spans="1:6">
      <c r="A19" s="82" t="s">
        <v>212</v>
      </c>
      <c r="B19" s="82" t="s">
        <v>89</v>
      </c>
      <c r="C19" s="82" t="s">
        <v>99</v>
      </c>
      <c r="D19" s="83">
        <v>46307100</v>
      </c>
      <c r="E19" s="83">
        <v>4677387.55</v>
      </c>
      <c r="F19" s="84">
        <f>D19-E19</f>
        <v>41629712.450000003</v>
      </c>
    </row>
    <row r="20" spans="1:6" ht="22.5">
      <c r="A20" s="82" t="s">
        <v>213</v>
      </c>
      <c r="B20" s="82" t="s">
        <v>90</v>
      </c>
      <c r="C20" s="82" t="s">
        <v>100</v>
      </c>
      <c r="D20" s="83">
        <v>43650300</v>
      </c>
      <c r="E20" s="83">
        <v>4677187.55</v>
      </c>
      <c r="F20" s="84">
        <f t="shared" ref="F20:F83" si="0">D20-E20</f>
        <v>38973112.450000003</v>
      </c>
    </row>
    <row r="21" spans="1:6">
      <c r="A21" s="82" t="s">
        <v>214</v>
      </c>
      <c r="B21" s="82" t="s">
        <v>90</v>
      </c>
      <c r="C21" s="82" t="s">
        <v>101</v>
      </c>
      <c r="D21" s="83">
        <v>15167200</v>
      </c>
      <c r="E21" s="83">
        <v>1731762.09</v>
      </c>
      <c r="F21" s="84">
        <f t="shared" si="0"/>
        <v>13435437.91</v>
      </c>
    </row>
    <row r="22" spans="1:6">
      <c r="A22" s="82" t="s">
        <v>215</v>
      </c>
      <c r="B22" s="82" t="s">
        <v>90</v>
      </c>
      <c r="C22" s="82" t="s">
        <v>102</v>
      </c>
      <c r="D22" s="83">
        <v>15167200</v>
      </c>
      <c r="E22" s="83">
        <v>1731762.09</v>
      </c>
      <c r="F22" s="84">
        <f t="shared" si="0"/>
        <v>13435437.91</v>
      </c>
    </row>
    <row r="23" spans="1:6" ht="90">
      <c r="A23" s="82" t="s">
        <v>216</v>
      </c>
      <c r="B23" s="82" t="s">
        <v>90</v>
      </c>
      <c r="C23" s="82" t="s">
        <v>103</v>
      </c>
      <c r="D23" s="83">
        <v>15062200</v>
      </c>
      <c r="E23" s="83">
        <v>1721323.79</v>
      </c>
      <c r="F23" s="84">
        <f t="shared" si="0"/>
        <v>13340876.210000001</v>
      </c>
    </row>
    <row r="24" spans="1:6" ht="90">
      <c r="A24" s="82" t="s">
        <v>216</v>
      </c>
      <c r="B24" s="82" t="s">
        <v>90</v>
      </c>
      <c r="C24" s="82" t="s">
        <v>265</v>
      </c>
      <c r="D24" s="83">
        <v>15062200</v>
      </c>
      <c r="E24" s="83">
        <v>1706704.74</v>
      </c>
      <c r="F24" s="84">
        <f t="shared" si="0"/>
        <v>13355495.26</v>
      </c>
    </row>
    <row r="25" spans="1:6" ht="101.25">
      <c r="A25" s="82" t="s">
        <v>489</v>
      </c>
      <c r="B25" s="82" t="s">
        <v>90</v>
      </c>
      <c r="C25" s="82" t="s">
        <v>494</v>
      </c>
      <c r="D25" s="83">
        <v>0</v>
      </c>
      <c r="E25" s="83">
        <v>14619.05</v>
      </c>
      <c r="F25" s="84">
        <f t="shared" si="0"/>
        <v>-14619.05</v>
      </c>
    </row>
    <row r="26" spans="1:6" ht="101.25">
      <c r="A26" s="82" t="s">
        <v>217</v>
      </c>
      <c r="B26" s="82" t="s">
        <v>90</v>
      </c>
      <c r="C26" s="82" t="s">
        <v>104</v>
      </c>
      <c r="D26" s="83">
        <v>50000</v>
      </c>
      <c r="E26" s="83">
        <v>4341.3</v>
      </c>
      <c r="F26" s="84">
        <f t="shared" si="0"/>
        <v>45658.7</v>
      </c>
    </row>
    <row r="27" spans="1:6" ht="101.25">
      <c r="A27" s="82" t="s">
        <v>217</v>
      </c>
      <c r="B27" s="82" t="s">
        <v>90</v>
      </c>
      <c r="C27" s="82" t="s">
        <v>266</v>
      </c>
      <c r="D27" s="83">
        <v>50000</v>
      </c>
      <c r="E27" s="83">
        <v>3141.3</v>
      </c>
      <c r="F27" s="84">
        <f t="shared" si="0"/>
        <v>46858.7</v>
      </c>
    </row>
    <row r="28" spans="1:6" ht="101.25">
      <c r="A28" s="82" t="s">
        <v>218</v>
      </c>
      <c r="B28" s="82" t="s">
        <v>90</v>
      </c>
      <c r="C28" s="82" t="s">
        <v>267</v>
      </c>
      <c r="D28" s="83">
        <v>0</v>
      </c>
      <c r="E28" s="83">
        <v>1200</v>
      </c>
      <c r="F28" s="84">
        <f t="shared" si="0"/>
        <v>-1200</v>
      </c>
    </row>
    <row r="29" spans="1:6" ht="56.25">
      <c r="A29" s="82" t="s">
        <v>219</v>
      </c>
      <c r="B29" s="82" t="s">
        <v>90</v>
      </c>
      <c r="C29" s="82" t="s">
        <v>105</v>
      </c>
      <c r="D29" s="83">
        <v>55000</v>
      </c>
      <c r="E29" s="83">
        <v>6097</v>
      </c>
      <c r="F29" s="84">
        <f t="shared" si="0"/>
        <v>48903</v>
      </c>
    </row>
    <row r="30" spans="1:6" ht="56.25">
      <c r="A30" s="82" t="s">
        <v>219</v>
      </c>
      <c r="B30" s="82" t="s">
        <v>90</v>
      </c>
      <c r="C30" s="82" t="s">
        <v>268</v>
      </c>
      <c r="D30" s="83">
        <v>55000</v>
      </c>
      <c r="E30" s="83">
        <v>5897</v>
      </c>
      <c r="F30" s="84">
        <f t="shared" si="0"/>
        <v>49103</v>
      </c>
    </row>
    <row r="31" spans="1:6" ht="67.5">
      <c r="A31" s="82" t="s">
        <v>220</v>
      </c>
      <c r="B31" s="82" t="s">
        <v>90</v>
      </c>
      <c r="C31" s="82" t="s">
        <v>269</v>
      </c>
      <c r="D31" s="83">
        <v>0</v>
      </c>
      <c r="E31" s="83">
        <v>200</v>
      </c>
      <c r="F31" s="84">
        <f t="shared" si="0"/>
        <v>-200</v>
      </c>
    </row>
    <row r="32" spans="1:6" ht="45">
      <c r="A32" s="82" t="s">
        <v>221</v>
      </c>
      <c r="B32" s="82" t="s">
        <v>90</v>
      </c>
      <c r="C32" s="82" t="s">
        <v>135</v>
      </c>
      <c r="D32" s="83">
        <v>5207500</v>
      </c>
      <c r="E32" s="83">
        <v>352596.12</v>
      </c>
      <c r="F32" s="84">
        <f t="shared" si="0"/>
        <v>4854903.88</v>
      </c>
    </row>
    <row r="33" spans="1:6" ht="33.75">
      <c r="A33" s="82" t="s">
        <v>222</v>
      </c>
      <c r="B33" s="82" t="s">
        <v>90</v>
      </c>
      <c r="C33" s="82" t="s">
        <v>136</v>
      </c>
      <c r="D33" s="83">
        <v>5207500</v>
      </c>
      <c r="E33" s="83">
        <v>352596.12</v>
      </c>
      <c r="F33" s="84">
        <f t="shared" si="0"/>
        <v>4854903.88</v>
      </c>
    </row>
    <row r="34" spans="1:6" ht="90">
      <c r="A34" s="82" t="s">
        <v>223</v>
      </c>
      <c r="B34" s="82" t="s">
        <v>90</v>
      </c>
      <c r="C34" s="82" t="s">
        <v>137</v>
      </c>
      <c r="D34" s="83">
        <v>1815300</v>
      </c>
      <c r="E34" s="83">
        <v>146808.85</v>
      </c>
      <c r="F34" s="84">
        <f t="shared" si="0"/>
        <v>1668491.15</v>
      </c>
    </row>
    <row r="35" spans="1:6" ht="112.5">
      <c r="A35" s="82" t="s">
        <v>224</v>
      </c>
      <c r="B35" s="82" t="s">
        <v>90</v>
      </c>
      <c r="C35" s="82" t="s">
        <v>138</v>
      </c>
      <c r="D35" s="83">
        <v>36600</v>
      </c>
      <c r="E35" s="83">
        <v>2982.11</v>
      </c>
      <c r="F35" s="84">
        <f t="shared" si="0"/>
        <v>33617.89</v>
      </c>
    </row>
    <row r="36" spans="1:6" ht="90">
      <c r="A36" s="82" t="s">
        <v>225</v>
      </c>
      <c r="B36" s="82" t="s">
        <v>90</v>
      </c>
      <c r="C36" s="82" t="s">
        <v>139</v>
      </c>
      <c r="D36" s="83">
        <v>3355600</v>
      </c>
      <c r="E36" s="83">
        <v>233399.07</v>
      </c>
      <c r="F36" s="84">
        <f t="shared" si="0"/>
        <v>3122200.93</v>
      </c>
    </row>
    <row r="37" spans="1:6" ht="90">
      <c r="A37" s="82" t="s">
        <v>226</v>
      </c>
      <c r="B37" s="82" t="s">
        <v>90</v>
      </c>
      <c r="C37" s="82" t="s">
        <v>140</v>
      </c>
      <c r="D37" s="83">
        <v>0</v>
      </c>
      <c r="E37" s="83">
        <v>-30593.91</v>
      </c>
      <c r="F37" s="84">
        <f t="shared" si="0"/>
        <v>30593.91</v>
      </c>
    </row>
    <row r="38" spans="1:6">
      <c r="A38" s="82" t="s">
        <v>227</v>
      </c>
      <c r="B38" s="82" t="s">
        <v>90</v>
      </c>
      <c r="C38" s="82" t="s">
        <v>106</v>
      </c>
      <c r="D38" s="83">
        <v>2001500</v>
      </c>
      <c r="E38" s="83">
        <v>170768</v>
      </c>
      <c r="F38" s="84">
        <f t="shared" si="0"/>
        <v>1830732</v>
      </c>
    </row>
    <row r="39" spans="1:6" ht="22.5">
      <c r="A39" s="82" t="s">
        <v>228</v>
      </c>
      <c r="B39" s="82" t="s">
        <v>90</v>
      </c>
      <c r="C39" s="82" t="s">
        <v>107</v>
      </c>
      <c r="D39" s="83">
        <v>2001500</v>
      </c>
      <c r="E39" s="83">
        <v>170768</v>
      </c>
      <c r="F39" s="84">
        <f t="shared" si="0"/>
        <v>1830732</v>
      </c>
    </row>
    <row r="40" spans="1:6" ht="22.5">
      <c r="A40" s="82" t="s">
        <v>228</v>
      </c>
      <c r="B40" s="82" t="s">
        <v>90</v>
      </c>
      <c r="C40" s="82" t="s">
        <v>108</v>
      </c>
      <c r="D40" s="83">
        <v>2001500</v>
      </c>
      <c r="E40" s="83">
        <v>170768</v>
      </c>
      <c r="F40" s="84">
        <f t="shared" si="0"/>
        <v>1830732</v>
      </c>
    </row>
    <row r="41" spans="1:6" ht="22.5">
      <c r="A41" s="82" t="s">
        <v>228</v>
      </c>
      <c r="B41" s="82" t="s">
        <v>90</v>
      </c>
      <c r="C41" s="82" t="s">
        <v>270</v>
      </c>
      <c r="D41" s="83">
        <v>2001500</v>
      </c>
      <c r="E41" s="83">
        <v>170395</v>
      </c>
      <c r="F41" s="84">
        <f t="shared" si="0"/>
        <v>1831105</v>
      </c>
    </row>
    <row r="42" spans="1:6" ht="33.75">
      <c r="A42" s="82" t="s">
        <v>490</v>
      </c>
      <c r="B42" s="82" t="s">
        <v>90</v>
      </c>
      <c r="C42" s="82" t="s">
        <v>495</v>
      </c>
      <c r="D42" s="83">
        <v>0</v>
      </c>
      <c r="E42" s="83">
        <v>373</v>
      </c>
      <c r="F42" s="84">
        <f t="shared" si="0"/>
        <v>-373</v>
      </c>
    </row>
    <row r="43" spans="1:6">
      <c r="A43" s="82" t="s">
        <v>229</v>
      </c>
      <c r="B43" s="82" t="s">
        <v>90</v>
      </c>
      <c r="C43" s="82" t="s">
        <v>109</v>
      </c>
      <c r="D43" s="83">
        <v>18900700</v>
      </c>
      <c r="E43" s="83">
        <v>1678167.7</v>
      </c>
      <c r="F43" s="84">
        <f t="shared" si="0"/>
        <v>17222532.300000001</v>
      </c>
    </row>
    <row r="44" spans="1:6">
      <c r="A44" s="82" t="s">
        <v>230</v>
      </c>
      <c r="B44" s="82" t="s">
        <v>90</v>
      </c>
      <c r="C44" s="82" t="s">
        <v>110</v>
      </c>
      <c r="D44" s="83">
        <v>3344200</v>
      </c>
      <c r="E44" s="83">
        <v>46687.08</v>
      </c>
      <c r="F44" s="84">
        <f t="shared" si="0"/>
        <v>3297512.92</v>
      </c>
    </row>
    <row r="45" spans="1:6" ht="56.25">
      <c r="A45" s="82" t="s">
        <v>231</v>
      </c>
      <c r="B45" s="82" t="s">
        <v>90</v>
      </c>
      <c r="C45" s="82" t="s">
        <v>111</v>
      </c>
      <c r="D45" s="83">
        <v>3344200</v>
      </c>
      <c r="E45" s="83">
        <v>46687.08</v>
      </c>
      <c r="F45" s="84">
        <f t="shared" si="0"/>
        <v>3297512.92</v>
      </c>
    </row>
    <row r="46" spans="1:6" ht="56.25">
      <c r="A46" s="82" t="s">
        <v>231</v>
      </c>
      <c r="B46" s="82" t="s">
        <v>90</v>
      </c>
      <c r="C46" s="82" t="s">
        <v>271</v>
      </c>
      <c r="D46" s="83">
        <v>3344200</v>
      </c>
      <c r="E46" s="83">
        <v>44254.23</v>
      </c>
      <c r="F46" s="84">
        <f t="shared" si="0"/>
        <v>3299945.77</v>
      </c>
    </row>
    <row r="47" spans="1:6" ht="67.5">
      <c r="A47" s="82" t="s">
        <v>232</v>
      </c>
      <c r="B47" s="82" t="s">
        <v>90</v>
      </c>
      <c r="C47" s="82" t="s">
        <v>272</v>
      </c>
      <c r="D47" s="83">
        <v>0</v>
      </c>
      <c r="E47" s="83">
        <v>2432.85</v>
      </c>
      <c r="F47" s="84">
        <f t="shared" si="0"/>
        <v>-2432.85</v>
      </c>
    </row>
    <row r="48" spans="1:6">
      <c r="A48" s="82" t="s">
        <v>233</v>
      </c>
      <c r="B48" s="82" t="s">
        <v>90</v>
      </c>
      <c r="C48" s="82" t="s">
        <v>112</v>
      </c>
      <c r="D48" s="83">
        <v>15556500</v>
      </c>
      <c r="E48" s="83">
        <v>1631480.62</v>
      </c>
      <c r="F48" s="84">
        <f t="shared" si="0"/>
        <v>13925019.379999999</v>
      </c>
    </row>
    <row r="49" spans="1:6">
      <c r="A49" s="82" t="s">
        <v>234</v>
      </c>
      <c r="B49" s="82" t="s">
        <v>90</v>
      </c>
      <c r="C49" s="82" t="s">
        <v>197</v>
      </c>
      <c r="D49" s="83">
        <v>6806200</v>
      </c>
      <c r="E49" s="83">
        <v>1500998.68</v>
      </c>
      <c r="F49" s="84">
        <f t="shared" si="0"/>
        <v>5305201.32</v>
      </c>
    </row>
    <row r="50" spans="1:6" ht="45">
      <c r="A50" s="82" t="s">
        <v>235</v>
      </c>
      <c r="B50" s="82" t="s">
        <v>90</v>
      </c>
      <c r="C50" s="82" t="s">
        <v>171</v>
      </c>
      <c r="D50" s="83">
        <v>6806200</v>
      </c>
      <c r="E50" s="83">
        <v>1500998.68</v>
      </c>
      <c r="F50" s="84">
        <f t="shared" si="0"/>
        <v>5305201.32</v>
      </c>
    </row>
    <row r="51" spans="1:6" ht="45">
      <c r="A51" s="82" t="s">
        <v>235</v>
      </c>
      <c r="B51" s="82" t="s">
        <v>90</v>
      </c>
      <c r="C51" s="82" t="s">
        <v>273</v>
      </c>
      <c r="D51" s="83">
        <v>6806200</v>
      </c>
      <c r="E51" s="83">
        <v>1495522.71</v>
      </c>
      <c r="F51" s="84">
        <f t="shared" si="0"/>
        <v>5310677.29</v>
      </c>
    </row>
    <row r="52" spans="1:6" ht="56.25">
      <c r="A52" s="82" t="s">
        <v>236</v>
      </c>
      <c r="B52" s="82" t="s">
        <v>90</v>
      </c>
      <c r="C52" s="82" t="s">
        <v>274</v>
      </c>
      <c r="D52" s="83">
        <v>0</v>
      </c>
      <c r="E52" s="83">
        <v>7408.9</v>
      </c>
      <c r="F52" s="84">
        <f t="shared" si="0"/>
        <v>-7408.9</v>
      </c>
    </row>
    <row r="53" spans="1:6" ht="56.25">
      <c r="A53" s="82" t="s">
        <v>491</v>
      </c>
      <c r="B53" s="82" t="s">
        <v>90</v>
      </c>
      <c r="C53" s="82" t="s">
        <v>496</v>
      </c>
      <c r="D53" s="83">
        <v>0</v>
      </c>
      <c r="E53" s="83">
        <v>-1932.93</v>
      </c>
      <c r="F53" s="84">
        <f t="shared" si="0"/>
        <v>1932.93</v>
      </c>
    </row>
    <row r="54" spans="1:6">
      <c r="A54" s="82" t="s">
        <v>237</v>
      </c>
      <c r="B54" s="82" t="s">
        <v>90</v>
      </c>
      <c r="C54" s="82" t="s">
        <v>172</v>
      </c>
      <c r="D54" s="83">
        <v>8750300</v>
      </c>
      <c r="E54" s="83">
        <v>130481.94</v>
      </c>
      <c r="F54" s="84">
        <f t="shared" si="0"/>
        <v>8619818.0600000005</v>
      </c>
    </row>
    <row r="55" spans="1:6" ht="45">
      <c r="A55" s="82" t="s">
        <v>238</v>
      </c>
      <c r="B55" s="82" t="s">
        <v>90</v>
      </c>
      <c r="C55" s="82" t="s">
        <v>173</v>
      </c>
      <c r="D55" s="83">
        <v>8750300</v>
      </c>
      <c r="E55" s="83">
        <v>130481.94</v>
      </c>
      <c r="F55" s="84">
        <f t="shared" si="0"/>
        <v>8619818.0600000005</v>
      </c>
    </row>
    <row r="56" spans="1:6" ht="45">
      <c r="A56" s="82" t="s">
        <v>238</v>
      </c>
      <c r="B56" s="82" t="s">
        <v>90</v>
      </c>
      <c r="C56" s="82" t="s">
        <v>275</v>
      </c>
      <c r="D56" s="83">
        <v>8750000</v>
      </c>
      <c r="E56" s="83">
        <v>121906.71</v>
      </c>
      <c r="F56" s="84">
        <f t="shared" si="0"/>
        <v>8628093.2899999991</v>
      </c>
    </row>
    <row r="57" spans="1:6" ht="56.25">
      <c r="A57" s="82" t="s">
        <v>239</v>
      </c>
      <c r="B57" s="82" t="s">
        <v>90</v>
      </c>
      <c r="C57" s="82" t="s">
        <v>276</v>
      </c>
      <c r="D57" s="83">
        <v>0</v>
      </c>
      <c r="E57" s="83">
        <v>8575.23</v>
      </c>
      <c r="F57" s="84">
        <f t="shared" si="0"/>
        <v>-8575.23</v>
      </c>
    </row>
    <row r="58" spans="1:6" ht="56.25">
      <c r="A58" s="82" t="s">
        <v>240</v>
      </c>
      <c r="B58" s="82" t="s">
        <v>90</v>
      </c>
      <c r="C58" s="82" t="s">
        <v>113</v>
      </c>
      <c r="D58" s="83">
        <v>1525400</v>
      </c>
      <c r="E58" s="83">
        <v>738193.64</v>
      </c>
      <c r="F58" s="84">
        <f t="shared" si="0"/>
        <v>787206.36</v>
      </c>
    </row>
    <row r="59" spans="1:6" ht="102" customHeight="1">
      <c r="A59" s="82" t="s">
        <v>241</v>
      </c>
      <c r="B59" s="82" t="s">
        <v>90</v>
      </c>
      <c r="C59" s="82" t="s">
        <v>114</v>
      </c>
      <c r="D59" s="83">
        <v>1511900</v>
      </c>
      <c r="E59" s="83">
        <v>736251.8</v>
      </c>
      <c r="F59" s="84">
        <f t="shared" si="0"/>
        <v>775648.2</v>
      </c>
    </row>
    <row r="60" spans="1:6" ht="101.25">
      <c r="A60" s="82" t="s">
        <v>242</v>
      </c>
      <c r="B60" s="82" t="s">
        <v>90</v>
      </c>
      <c r="C60" s="82" t="s">
        <v>115</v>
      </c>
      <c r="D60" s="83">
        <v>35400</v>
      </c>
      <c r="E60" s="83">
        <v>1992.5</v>
      </c>
      <c r="F60" s="84">
        <f t="shared" si="0"/>
        <v>33407.5</v>
      </c>
    </row>
    <row r="61" spans="1:6" ht="101.25">
      <c r="A61" s="82" t="s">
        <v>243</v>
      </c>
      <c r="B61" s="82" t="s">
        <v>90</v>
      </c>
      <c r="C61" s="82" t="s">
        <v>116</v>
      </c>
      <c r="D61" s="83">
        <v>35400</v>
      </c>
      <c r="E61" s="83">
        <v>1992.5</v>
      </c>
      <c r="F61" s="84">
        <f t="shared" si="0"/>
        <v>33407.5</v>
      </c>
    </row>
    <row r="62" spans="1:6" ht="112.5">
      <c r="A62" s="82" t="s">
        <v>244</v>
      </c>
      <c r="B62" s="82" t="s">
        <v>90</v>
      </c>
      <c r="C62" s="82" t="s">
        <v>169</v>
      </c>
      <c r="D62" s="83">
        <v>41300</v>
      </c>
      <c r="E62" s="83">
        <v>3673.48</v>
      </c>
      <c r="F62" s="84">
        <f t="shared" si="0"/>
        <v>37626.519999999997</v>
      </c>
    </row>
    <row r="63" spans="1:6" ht="90">
      <c r="A63" s="82" t="s">
        <v>245</v>
      </c>
      <c r="B63" s="82" t="s">
        <v>90</v>
      </c>
      <c r="C63" s="82" t="s">
        <v>170</v>
      </c>
      <c r="D63" s="83">
        <v>41300</v>
      </c>
      <c r="E63" s="83">
        <v>3673.48</v>
      </c>
      <c r="F63" s="84">
        <f t="shared" si="0"/>
        <v>37626.519999999997</v>
      </c>
    </row>
    <row r="64" spans="1:6" ht="56.25">
      <c r="A64" s="82" t="s">
        <v>246</v>
      </c>
      <c r="B64" s="82" t="s">
        <v>90</v>
      </c>
      <c r="C64" s="82" t="s">
        <v>141</v>
      </c>
      <c r="D64" s="83">
        <v>1435200</v>
      </c>
      <c r="E64" s="83">
        <v>730585.82</v>
      </c>
      <c r="F64" s="84">
        <f t="shared" si="0"/>
        <v>704614.18</v>
      </c>
    </row>
    <row r="65" spans="1:6" ht="62.25" customHeight="1">
      <c r="A65" s="82" t="s">
        <v>247</v>
      </c>
      <c r="B65" s="82" t="s">
        <v>90</v>
      </c>
      <c r="C65" s="82" t="s">
        <v>142</v>
      </c>
      <c r="D65" s="83">
        <v>1435200</v>
      </c>
      <c r="E65" s="83">
        <v>730585.82</v>
      </c>
      <c r="F65" s="84">
        <f t="shared" si="0"/>
        <v>704614.18</v>
      </c>
    </row>
    <row r="66" spans="1:6" ht="94.5" customHeight="1">
      <c r="A66" s="82" t="s">
        <v>277</v>
      </c>
      <c r="B66" s="82" t="s">
        <v>90</v>
      </c>
      <c r="C66" s="82" t="s">
        <v>284</v>
      </c>
      <c r="D66" s="83">
        <v>12000</v>
      </c>
      <c r="E66" s="83">
        <v>0</v>
      </c>
      <c r="F66" s="84">
        <f t="shared" si="0"/>
        <v>12000</v>
      </c>
    </row>
    <row r="67" spans="1:6" ht="103.5" customHeight="1">
      <c r="A67" s="82" t="s">
        <v>278</v>
      </c>
      <c r="B67" s="82" t="s">
        <v>90</v>
      </c>
      <c r="C67" s="82" t="s">
        <v>285</v>
      </c>
      <c r="D67" s="83">
        <v>12000</v>
      </c>
      <c r="E67" s="83">
        <v>0</v>
      </c>
      <c r="F67" s="84">
        <f t="shared" si="0"/>
        <v>12000</v>
      </c>
    </row>
    <row r="68" spans="1:6" ht="104.25" customHeight="1">
      <c r="A68" s="82" t="s">
        <v>279</v>
      </c>
      <c r="B68" s="82" t="s">
        <v>90</v>
      </c>
      <c r="C68" s="82" t="s">
        <v>286</v>
      </c>
      <c r="D68" s="83">
        <v>12000</v>
      </c>
      <c r="E68" s="83">
        <v>0</v>
      </c>
      <c r="F68" s="84">
        <f t="shared" si="0"/>
        <v>12000</v>
      </c>
    </row>
    <row r="69" spans="1:6" ht="101.25">
      <c r="A69" s="82" t="s">
        <v>248</v>
      </c>
      <c r="B69" s="82" t="s">
        <v>90</v>
      </c>
      <c r="C69" s="82" t="s">
        <v>117</v>
      </c>
      <c r="D69" s="83">
        <v>1500</v>
      </c>
      <c r="E69" s="83">
        <v>1941.84</v>
      </c>
      <c r="F69" s="84">
        <f t="shared" si="0"/>
        <v>-441.83999999999992</v>
      </c>
    </row>
    <row r="70" spans="1:6" ht="112.5">
      <c r="A70" s="82" t="s">
        <v>249</v>
      </c>
      <c r="B70" s="82" t="s">
        <v>90</v>
      </c>
      <c r="C70" s="82" t="s">
        <v>118</v>
      </c>
      <c r="D70" s="83">
        <v>1500</v>
      </c>
      <c r="E70" s="83">
        <v>1941.84</v>
      </c>
      <c r="F70" s="84">
        <f t="shared" si="0"/>
        <v>-441.83999999999992</v>
      </c>
    </row>
    <row r="71" spans="1:6" ht="112.5">
      <c r="A71" s="82" t="s">
        <v>250</v>
      </c>
      <c r="B71" s="82" t="s">
        <v>90</v>
      </c>
      <c r="C71" s="82" t="s">
        <v>119</v>
      </c>
      <c r="D71" s="83">
        <v>1500</v>
      </c>
      <c r="E71" s="83">
        <v>1941.84</v>
      </c>
      <c r="F71" s="84">
        <f t="shared" si="0"/>
        <v>-441.83999999999992</v>
      </c>
    </row>
    <row r="72" spans="1:6" ht="33.75">
      <c r="A72" s="82" t="s">
        <v>280</v>
      </c>
      <c r="B72" s="82" t="s">
        <v>90</v>
      </c>
      <c r="C72" s="82" t="s">
        <v>287</v>
      </c>
      <c r="D72" s="83">
        <v>808000</v>
      </c>
      <c r="E72" s="83">
        <v>0</v>
      </c>
      <c r="F72" s="84">
        <f t="shared" si="0"/>
        <v>808000</v>
      </c>
    </row>
    <row r="73" spans="1:6" ht="101.25">
      <c r="A73" s="82" t="s">
        <v>281</v>
      </c>
      <c r="B73" s="82" t="s">
        <v>90</v>
      </c>
      <c r="C73" s="82" t="s">
        <v>288</v>
      </c>
      <c r="D73" s="83">
        <v>808000</v>
      </c>
      <c r="E73" s="83">
        <v>0</v>
      </c>
      <c r="F73" s="84">
        <f t="shared" si="0"/>
        <v>808000</v>
      </c>
    </row>
    <row r="74" spans="1:6" ht="101.25">
      <c r="A74" s="82" t="s">
        <v>282</v>
      </c>
      <c r="B74" s="82" t="s">
        <v>90</v>
      </c>
      <c r="C74" s="82" t="s">
        <v>289</v>
      </c>
      <c r="D74" s="83">
        <v>808000</v>
      </c>
      <c r="E74" s="83">
        <v>0</v>
      </c>
      <c r="F74" s="84">
        <f t="shared" si="0"/>
        <v>808000</v>
      </c>
    </row>
    <row r="75" spans="1:6" ht="101.25">
      <c r="A75" s="82" t="s">
        <v>283</v>
      </c>
      <c r="B75" s="82" t="s">
        <v>90</v>
      </c>
      <c r="C75" s="82" t="s">
        <v>290</v>
      </c>
      <c r="D75" s="83">
        <v>808000</v>
      </c>
      <c r="E75" s="83">
        <v>0</v>
      </c>
      <c r="F75" s="84">
        <f t="shared" si="0"/>
        <v>808000</v>
      </c>
    </row>
    <row r="76" spans="1:6" ht="22.5">
      <c r="A76" s="82" t="s">
        <v>251</v>
      </c>
      <c r="B76" s="82" t="s">
        <v>90</v>
      </c>
      <c r="C76" s="82" t="s">
        <v>120</v>
      </c>
      <c r="D76" s="83">
        <v>40000</v>
      </c>
      <c r="E76" s="83">
        <v>5700</v>
      </c>
      <c r="F76" s="84">
        <f t="shared" si="0"/>
        <v>34300</v>
      </c>
    </row>
    <row r="77" spans="1:6" ht="56.25">
      <c r="A77" s="82" t="s">
        <v>252</v>
      </c>
      <c r="B77" s="82" t="s">
        <v>90</v>
      </c>
      <c r="C77" s="82" t="s">
        <v>121</v>
      </c>
      <c r="D77" s="83">
        <v>10000</v>
      </c>
      <c r="E77" s="83">
        <v>5700</v>
      </c>
      <c r="F77" s="84">
        <f t="shared" si="0"/>
        <v>4300</v>
      </c>
    </row>
    <row r="78" spans="1:6" ht="67.5">
      <c r="A78" s="82" t="s">
        <v>253</v>
      </c>
      <c r="B78" s="82" t="s">
        <v>90</v>
      </c>
      <c r="C78" s="82" t="s">
        <v>122</v>
      </c>
      <c r="D78" s="83">
        <v>10000</v>
      </c>
      <c r="E78" s="83">
        <v>5700</v>
      </c>
      <c r="F78" s="84">
        <f t="shared" si="0"/>
        <v>4300</v>
      </c>
    </row>
    <row r="79" spans="1:6" ht="33.75">
      <c r="A79" s="82" t="s">
        <v>254</v>
      </c>
      <c r="B79" s="82" t="s">
        <v>90</v>
      </c>
      <c r="C79" s="82" t="s">
        <v>123</v>
      </c>
      <c r="D79" s="83">
        <v>30000</v>
      </c>
      <c r="E79" s="83">
        <v>0</v>
      </c>
      <c r="F79" s="84">
        <f t="shared" si="0"/>
        <v>30000</v>
      </c>
    </row>
    <row r="80" spans="1:6" ht="45">
      <c r="A80" s="82" t="s">
        <v>255</v>
      </c>
      <c r="B80" s="82" t="s">
        <v>90</v>
      </c>
      <c r="C80" s="82" t="s">
        <v>124</v>
      </c>
      <c r="D80" s="83">
        <v>30000</v>
      </c>
      <c r="E80" s="83">
        <v>0</v>
      </c>
      <c r="F80" s="84">
        <f t="shared" si="0"/>
        <v>30000</v>
      </c>
    </row>
    <row r="81" spans="1:6">
      <c r="A81" s="82" t="s">
        <v>256</v>
      </c>
      <c r="B81" s="82" t="s">
        <v>90</v>
      </c>
      <c r="C81" s="82" t="s">
        <v>125</v>
      </c>
      <c r="D81" s="83">
        <v>2656800</v>
      </c>
      <c r="E81" s="83">
        <v>200</v>
      </c>
      <c r="F81" s="84">
        <f t="shared" si="0"/>
        <v>2656600</v>
      </c>
    </row>
    <row r="82" spans="1:6" ht="33.75">
      <c r="A82" s="82" t="s">
        <v>257</v>
      </c>
      <c r="B82" s="82" t="s">
        <v>90</v>
      </c>
      <c r="C82" s="82" t="s">
        <v>126</v>
      </c>
      <c r="D82" s="83">
        <v>2656800</v>
      </c>
      <c r="E82" s="83">
        <v>200</v>
      </c>
      <c r="F82" s="84">
        <f t="shared" si="0"/>
        <v>2656600</v>
      </c>
    </row>
    <row r="83" spans="1:6" ht="33.75">
      <c r="A83" s="82" t="s">
        <v>258</v>
      </c>
      <c r="B83" s="82" t="s">
        <v>90</v>
      </c>
      <c r="C83" s="82" t="s">
        <v>127</v>
      </c>
      <c r="D83" s="83">
        <v>200</v>
      </c>
      <c r="E83" s="83">
        <v>200</v>
      </c>
      <c r="F83" s="84">
        <f t="shared" si="0"/>
        <v>0</v>
      </c>
    </row>
    <row r="84" spans="1:6" ht="45">
      <c r="A84" s="82" t="s">
        <v>259</v>
      </c>
      <c r="B84" s="82" t="s">
        <v>90</v>
      </c>
      <c r="C84" s="82" t="s">
        <v>128</v>
      </c>
      <c r="D84" s="83">
        <v>200</v>
      </c>
      <c r="E84" s="83">
        <v>200</v>
      </c>
      <c r="F84" s="84">
        <f t="shared" ref="F84:F92" si="1">D84-E84</f>
        <v>0</v>
      </c>
    </row>
    <row r="85" spans="1:6" ht="45">
      <c r="A85" s="82" t="s">
        <v>260</v>
      </c>
      <c r="B85" s="82" t="s">
        <v>90</v>
      </c>
      <c r="C85" s="82" t="s">
        <v>129</v>
      </c>
      <c r="D85" s="83">
        <v>200</v>
      </c>
      <c r="E85" s="83">
        <v>200</v>
      </c>
      <c r="F85" s="84">
        <f t="shared" si="1"/>
        <v>0</v>
      </c>
    </row>
    <row r="86" spans="1:6">
      <c r="A86" s="82" t="s">
        <v>75</v>
      </c>
      <c r="B86" s="82" t="s">
        <v>90</v>
      </c>
      <c r="C86" s="82" t="s">
        <v>130</v>
      </c>
      <c r="D86" s="83">
        <v>2656600</v>
      </c>
      <c r="E86" s="83">
        <v>0</v>
      </c>
      <c r="F86" s="84">
        <f t="shared" si="1"/>
        <v>2656600</v>
      </c>
    </row>
    <row r="87" spans="1:6" ht="78.75">
      <c r="A87" s="82" t="s">
        <v>261</v>
      </c>
      <c r="B87" s="82" t="s">
        <v>90</v>
      </c>
      <c r="C87" s="82" t="s">
        <v>131</v>
      </c>
      <c r="D87" s="83">
        <v>175400</v>
      </c>
      <c r="E87" s="83">
        <v>0</v>
      </c>
      <c r="F87" s="84">
        <f t="shared" si="1"/>
        <v>175400</v>
      </c>
    </row>
    <row r="88" spans="1:6" ht="90">
      <c r="A88" s="82" t="s">
        <v>262</v>
      </c>
      <c r="B88" s="82" t="s">
        <v>90</v>
      </c>
      <c r="C88" s="82" t="s">
        <v>132</v>
      </c>
      <c r="D88" s="83">
        <v>175400</v>
      </c>
      <c r="E88" s="83">
        <v>0</v>
      </c>
      <c r="F88" s="84">
        <f t="shared" si="1"/>
        <v>175400</v>
      </c>
    </row>
    <row r="89" spans="1:6" ht="33.75">
      <c r="A89" s="82" t="s">
        <v>263</v>
      </c>
      <c r="B89" s="82" t="s">
        <v>90</v>
      </c>
      <c r="C89" s="82" t="s">
        <v>133</v>
      </c>
      <c r="D89" s="83">
        <v>2481200</v>
      </c>
      <c r="E89" s="83">
        <v>0</v>
      </c>
      <c r="F89" s="84">
        <f t="shared" si="1"/>
        <v>2481200</v>
      </c>
    </row>
    <row r="90" spans="1:6" ht="33.75">
      <c r="A90" s="82" t="s">
        <v>264</v>
      </c>
      <c r="B90" s="82" t="s">
        <v>90</v>
      </c>
      <c r="C90" s="82" t="s">
        <v>134</v>
      </c>
      <c r="D90" s="83">
        <v>2481200</v>
      </c>
      <c r="E90" s="83">
        <v>0</v>
      </c>
      <c r="F90" s="84">
        <f t="shared" si="1"/>
        <v>2481200</v>
      </c>
    </row>
    <row r="91" spans="1:6" ht="101.25">
      <c r="A91" s="82" t="s">
        <v>492</v>
      </c>
      <c r="B91" s="82" t="s">
        <v>90</v>
      </c>
      <c r="C91" s="82" t="s">
        <v>497</v>
      </c>
      <c r="D91" s="83">
        <v>0</v>
      </c>
      <c r="E91" s="83">
        <v>0</v>
      </c>
      <c r="F91" s="84">
        <f t="shared" si="1"/>
        <v>0</v>
      </c>
    </row>
    <row r="92" spans="1:6" ht="101.25">
      <c r="A92" s="82" t="s">
        <v>493</v>
      </c>
      <c r="B92" s="82" t="s">
        <v>90</v>
      </c>
      <c r="C92" s="82" t="s">
        <v>498</v>
      </c>
      <c r="D92" s="83">
        <v>0</v>
      </c>
      <c r="E92" s="83">
        <v>0</v>
      </c>
      <c r="F92" s="84">
        <f t="shared" si="1"/>
        <v>0</v>
      </c>
    </row>
  </sheetData>
  <mergeCells count="5">
    <mergeCell ref="A13:A17"/>
    <mergeCell ref="E13:E17"/>
    <mergeCell ref="A2:E2"/>
    <mergeCell ref="A4:E4"/>
    <mergeCell ref="B7:D7"/>
  </mergeCells>
  <phoneticPr fontId="3" type="noConversion"/>
  <pageMargins left="0.15748031496062992" right="0" top="0.27559055118110237" bottom="0" header="0" footer="0"/>
  <pageSetup paperSize="9" orientation="portrait" r:id="rId1"/>
  <headerFooter scaleWithDoc="0"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F187"/>
  <sheetViews>
    <sheetView workbookViewId="0">
      <selection activeCell="D10" sqref="D10"/>
    </sheetView>
  </sheetViews>
  <sheetFormatPr defaultRowHeight="12.75"/>
  <cols>
    <col min="1" max="1" width="29.42578125" style="57" customWidth="1"/>
    <col min="2" max="2" width="5.5703125" style="34" customWidth="1"/>
    <col min="3" max="3" width="21.85546875" style="14" customWidth="1"/>
    <col min="4" max="4" width="14.28515625" style="34" customWidth="1"/>
    <col min="5" max="5" width="13.7109375" style="34" customWidth="1"/>
    <col min="6" max="6" width="15.42578125" style="34" customWidth="1"/>
    <col min="7" max="7" width="9.140625" style="14"/>
    <col min="8" max="8" width="12" style="14" customWidth="1"/>
    <col min="9" max="9" width="11.42578125" style="14" customWidth="1"/>
    <col min="10" max="10" width="13.42578125" style="14" customWidth="1"/>
    <col min="11" max="16384" width="9.140625" style="14"/>
  </cols>
  <sheetData>
    <row r="1" spans="1:6" ht="15">
      <c r="A1" s="6"/>
      <c r="B1" s="86"/>
      <c r="C1" s="18"/>
      <c r="D1" s="17"/>
      <c r="E1" s="91"/>
      <c r="F1" s="66"/>
    </row>
    <row r="2" spans="1:6" ht="15">
      <c r="A2" s="1"/>
      <c r="B2" s="80"/>
      <c r="C2" s="19" t="s">
        <v>15</v>
      </c>
      <c r="D2" s="68"/>
      <c r="E2" s="91"/>
      <c r="F2" s="19"/>
    </row>
    <row r="3" spans="1:6">
      <c r="A3" s="20"/>
      <c r="B3" s="69"/>
      <c r="C3" s="20"/>
      <c r="D3" s="69"/>
      <c r="E3" s="69"/>
      <c r="F3" s="69"/>
    </row>
    <row r="4" spans="1:6" ht="10.5" customHeight="1">
      <c r="A4" s="102" t="s">
        <v>7</v>
      </c>
      <c r="B4" s="81"/>
      <c r="C4" s="22"/>
      <c r="D4" s="91"/>
      <c r="E4" s="105" t="s">
        <v>4</v>
      </c>
      <c r="F4" s="60"/>
    </row>
    <row r="5" spans="1:6">
      <c r="A5" s="103"/>
      <c r="B5" s="4" t="s">
        <v>8</v>
      </c>
      <c r="C5" s="4" t="s">
        <v>28</v>
      </c>
      <c r="D5" s="3" t="s">
        <v>25</v>
      </c>
      <c r="E5" s="106"/>
      <c r="F5" s="70"/>
    </row>
    <row r="6" spans="1:6" ht="12.75" customHeight="1">
      <c r="A6" s="103"/>
      <c r="B6" s="4" t="s">
        <v>9</v>
      </c>
      <c r="C6" s="11" t="s">
        <v>34</v>
      </c>
      <c r="D6" s="3" t="s">
        <v>26</v>
      </c>
      <c r="E6" s="106"/>
      <c r="F6" s="16" t="s">
        <v>3</v>
      </c>
    </row>
    <row r="7" spans="1:6">
      <c r="A7" s="103"/>
      <c r="B7" s="4" t="s">
        <v>10</v>
      </c>
      <c r="C7" s="4" t="s">
        <v>31</v>
      </c>
      <c r="D7" s="16" t="s">
        <v>2</v>
      </c>
      <c r="E7" s="106"/>
      <c r="F7" s="16" t="s">
        <v>2</v>
      </c>
    </row>
    <row r="8" spans="1:6">
      <c r="A8" s="104"/>
      <c r="B8" s="31"/>
      <c r="C8" s="31"/>
      <c r="D8" s="25"/>
      <c r="E8" s="107"/>
      <c r="F8" s="71"/>
    </row>
    <row r="9" spans="1:6">
      <c r="A9" s="28">
        <v>1</v>
      </c>
      <c r="B9" s="27">
        <v>2</v>
      </c>
      <c r="C9" s="27">
        <v>3</v>
      </c>
      <c r="D9" s="35">
        <v>4</v>
      </c>
      <c r="E9" s="35">
        <v>5</v>
      </c>
      <c r="F9" s="35" t="s">
        <v>16</v>
      </c>
    </row>
    <row r="10" spans="1:6">
      <c r="A10" s="82" t="s">
        <v>69</v>
      </c>
      <c r="B10" s="82" t="s">
        <v>92</v>
      </c>
      <c r="C10" s="82" t="s">
        <v>99</v>
      </c>
      <c r="D10" s="83">
        <v>46662200</v>
      </c>
      <c r="E10" s="83">
        <v>4979309.74</v>
      </c>
      <c r="F10" s="84">
        <f>D10-E10</f>
        <v>41682890.259999998</v>
      </c>
    </row>
    <row r="11" spans="1:6" ht="22.5">
      <c r="A11" s="82" t="s">
        <v>70</v>
      </c>
      <c r="B11" s="82" t="s">
        <v>92</v>
      </c>
      <c r="C11" s="82" t="s">
        <v>314</v>
      </c>
      <c r="D11" s="83">
        <v>46662200</v>
      </c>
      <c r="E11" s="83">
        <v>4979309.74</v>
      </c>
      <c r="F11" s="84">
        <f t="shared" ref="F11:F74" si="0">D11-E11</f>
        <v>41682890.259999998</v>
      </c>
    </row>
    <row r="12" spans="1:6">
      <c r="A12" s="82" t="s">
        <v>71</v>
      </c>
      <c r="B12" s="82" t="s">
        <v>92</v>
      </c>
      <c r="C12" s="82" t="s">
        <v>315</v>
      </c>
      <c r="D12" s="83">
        <v>14886700</v>
      </c>
      <c r="E12" s="83">
        <v>1109712.6100000001</v>
      </c>
      <c r="F12" s="84">
        <f t="shared" si="0"/>
        <v>13776987.390000001</v>
      </c>
    </row>
    <row r="13" spans="1:6" ht="45">
      <c r="A13" s="82" t="s">
        <v>72</v>
      </c>
      <c r="B13" s="82" t="s">
        <v>92</v>
      </c>
      <c r="C13" s="82" t="s">
        <v>316</v>
      </c>
      <c r="D13" s="83">
        <v>1127400</v>
      </c>
      <c r="E13" s="83">
        <v>128690.67</v>
      </c>
      <c r="F13" s="84">
        <f t="shared" si="0"/>
        <v>998709.33</v>
      </c>
    </row>
    <row r="14" spans="1:6" ht="37.5" customHeight="1">
      <c r="A14" s="82" t="s">
        <v>198</v>
      </c>
      <c r="B14" s="82" t="s">
        <v>92</v>
      </c>
      <c r="C14" s="82" t="s">
        <v>317</v>
      </c>
      <c r="D14" s="83">
        <v>1127400</v>
      </c>
      <c r="E14" s="83">
        <v>128690.67</v>
      </c>
      <c r="F14" s="84">
        <f t="shared" si="0"/>
        <v>998709.33</v>
      </c>
    </row>
    <row r="15" spans="1:6" ht="91.5" customHeight="1">
      <c r="A15" s="82" t="s">
        <v>143</v>
      </c>
      <c r="B15" s="82" t="s">
        <v>92</v>
      </c>
      <c r="C15" s="82" t="s">
        <v>318</v>
      </c>
      <c r="D15" s="83">
        <v>1127400</v>
      </c>
      <c r="E15" s="83">
        <v>128690.67</v>
      </c>
      <c r="F15" s="84">
        <f t="shared" si="0"/>
        <v>998709.33</v>
      </c>
    </row>
    <row r="16" spans="1:6" ht="101.25">
      <c r="A16" s="82" t="s">
        <v>199</v>
      </c>
      <c r="B16" s="82" t="s">
        <v>92</v>
      </c>
      <c r="C16" s="82" t="s">
        <v>319</v>
      </c>
      <c r="D16" s="83">
        <v>1110000</v>
      </c>
      <c r="E16" s="83">
        <v>126290.67</v>
      </c>
      <c r="F16" s="84">
        <f t="shared" si="0"/>
        <v>983709.33</v>
      </c>
    </row>
    <row r="17" spans="1:6" ht="27" customHeight="1">
      <c r="A17" s="82" t="s">
        <v>291</v>
      </c>
      <c r="B17" s="82" t="s">
        <v>92</v>
      </c>
      <c r="C17" s="82" t="s">
        <v>320</v>
      </c>
      <c r="D17" s="83">
        <v>800000</v>
      </c>
      <c r="E17" s="83">
        <v>91433.44</v>
      </c>
      <c r="F17" s="84">
        <f t="shared" si="0"/>
        <v>708566.56</v>
      </c>
    </row>
    <row r="18" spans="1:6" ht="45">
      <c r="A18" s="82" t="s">
        <v>144</v>
      </c>
      <c r="B18" s="82" t="s">
        <v>92</v>
      </c>
      <c r="C18" s="82" t="s">
        <v>321</v>
      </c>
      <c r="D18" s="83">
        <v>77000</v>
      </c>
      <c r="E18" s="83">
        <v>19032</v>
      </c>
      <c r="F18" s="84">
        <f t="shared" si="0"/>
        <v>57968</v>
      </c>
    </row>
    <row r="19" spans="1:6" ht="67.5">
      <c r="A19" s="82" t="s">
        <v>292</v>
      </c>
      <c r="B19" s="82" t="s">
        <v>92</v>
      </c>
      <c r="C19" s="82" t="s">
        <v>322</v>
      </c>
      <c r="D19" s="83">
        <v>233000</v>
      </c>
      <c r="E19" s="83">
        <v>15825.23</v>
      </c>
      <c r="F19" s="84">
        <f t="shared" si="0"/>
        <v>217174.77</v>
      </c>
    </row>
    <row r="20" spans="1:6" ht="101.25">
      <c r="A20" s="82" t="s">
        <v>200</v>
      </c>
      <c r="B20" s="82" t="s">
        <v>92</v>
      </c>
      <c r="C20" s="82" t="s">
        <v>323</v>
      </c>
      <c r="D20" s="83">
        <v>17400</v>
      </c>
      <c r="E20" s="83">
        <v>2400</v>
      </c>
      <c r="F20" s="84">
        <f t="shared" si="0"/>
        <v>15000</v>
      </c>
    </row>
    <row r="21" spans="1:6" ht="45">
      <c r="A21" s="82" t="s">
        <v>145</v>
      </c>
      <c r="B21" s="82" t="s">
        <v>92</v>
      </c>
      <c r="C21" s="82" t="s">
        <v>324</v>
      </c>
      <c r="D21" s="83">
        <v>17400</v>
      </c>
      <c r="E21" s="83">
        <v>2400</v>
      </c>
      <c r="F21" s="84">
        <f t="shared" si="0"/>
        <v>15000</v>
      </c>
    </row>
    <row r="22" spans="1:6" ht="67.5">
      <c r="A22" s="82" t="s">
        <v>73</v>
      </c>
      <c r="B22" s="82" t="s">
        <v>92</v>
      </c>
      <c r="C22" s="82" t="s">
        <v>325</v>
      </c>
      <c r="D22" s="83">
        <v>9661500</v>
      </c>
      <c r="E22" s="83">
        <v>959611.94</v>
      </c>
      <c r="F22" s="84">
        <f t="shared" si="0"/>
        <v>8701888.0600000005</v>
      </c>
    </row>
    <row r="23" spans="1:6" ht="45">
      <c r="A23" s="82" t="s">
        <v>198</v>
      </c>
      <c r="B23" s="82" t="s">
        <v>92</v>
      </c>
      <c r="C23" s="82" t="s">
        <v>326</v>
      </c>
      <c r="D23" s="83">
        <v>9661300</v>
      </c>
      <c r="E23" s="83">
        <v>959611.94</v>
      </c>
      <c r="F23" s="84">
        <f t="shared" si="0"/>
        <v>8701688.0600000005</v>
      </c>
    </row>
    <row r="24" spans="1:6" ht="101.25">
      <c r="A24" s="82" t="s">
        <v>143</v>
      </c>
      <c r="B24" s="82" t="s">
        <v>92</v>
      </c>
      <c r="C24" s="82" t="s">
        <v>327</v>
      </c>
      <c r="D24" s="83">
        <v>9316700</v>
      </c>
      <c r="E24" s="83">
        <v>935926.68</v>
      </c>
      <c r="F24" s="84">
        <f t="shared" si="0"/>
        <v>8380773.3200000003</v>
      </c>
    </row>
    <row r="25" spans="1:6" ht="101.25">
      <c r="A25" s="82" t="s">
        <v>199</v>
      </c>
      <c r="B25" s="82" t="s">
        <v>92</v>
      </c>
      <c r="C25" s="82" t="s">
        <v>328</v>
      </c>
      <c r="D25" s="83">
        <v>8170000</v>
      </c>
      <c r="E25" s="83">
        <v>780766.52</v>
      </c>
      <c r="F25" s="84">
        <f t="shared" si="0"/>
        <v>7389233.4800000004</v>
      </c>
    </row>
    <row r="26" spans="1:6" ht="27.75" customHeight="1">
      <c r="A26" s="82" t="s">
        <v>291</v>
      </c>
      <c r="B26" s="82" t="s">
        <v>92</v>
      </c>
      <c r="C26" s="82" t="s">
        <v>329</v>
      </c>
      <c r="D26" s="83">
        <v>5750000</v>
      </c>
      <c r="E26" s="83">
        <v>604700.81999999995</v>
      </c>
      <c r="F26" s="84">
        <f t="shared" si="0"/>
        <v>5145299.18</v>
      </c>
    </row>
    <row r="27" spans="1:6" ht="45">
      <c r="A27" s="82" t="s">
        <v>144</v>
      </c>
      <c r="B27" s="82" t="s">
        <v>92</v>
      </c>
      <c r="C27" s="82" t="s">
        <v>330</v>
      </c>
      <c r="D27" s="83">
        <v>570000</v>
      </c>
      <c r="E27" s="83">
        <v>62002</v>
      </c>
      <c r="F27" s="84">
        <f t="shared" si="0"/>
        <v>507998</v>
      </c>
    </row>
    <row r="28" spans="1:6" ht="67.5">
      <c r="A28" s="82" t="s">
        <v>500</v>
      </c>
      <c r="B28" s="82" t="s">
        <v>92</v>
      </c>
      <c r="C28" s="82" t="s">
        <v>501</v>
      </c>
      <c r="D28" s="83">
        <v>50000</v>
      </c>
      <c r="E28" s="83">
        <v>0</v>
      </c>
      <c r="F28" s="84">
        <f t="shared" si="0"/>
        <v>50000</v>
      </c>
    </row>
    <row r="29" spans="1:6" ht="67.5">
      <c r="A29" s="82" t="s">
        <v>292</v>
      </c>
      <c r="B29" s="82" t="s">
        <v>92</v>
      </c>
      <c r="C29" s="82" t="s">
        <v>331</v>
      </c>
      <c r="D29" s="83">
        <v>1800000</v>
      </c>
      <c r="E29" s="83">
        <v>114063.7</v>
      </c>
      <c r="F29" s="84">
        <f t="shared" si="0"/>
        <v>1685936.3</v>
      </c>
    </row>
    <row r="30" spans="1:6" ht="101.25">
      <c r="A30" s="82" t="s">
        <v>200</v>
      </c>
      <c r="B30" s="82" t="s">
        <v>92</v>
      </c>
      <c r="C30" s="82" t="s">
        <v>332</v>
      </c>
      <c r="D30" s="83">
        <v>1110100</v>
      </c>
      <c r="E30" s="83">
        <v>155160.16</v>
      </c>
      <c r="F30" s="84">
        <f t="shared" si="0"/>
        <v>954939.84</v>
      </c>
    </row>
    <row r="31" spans="1:6" ht="45">
      <c r="A31" s="82" t="s">
        <v>145</v>
      </c>
      <c r="B31" s="82" t="s">
        <v>92</v>
      </c>
      <c r="C31" s="82" t="s">
        <v>333</v>
      </c>
      <c r="D31" s="83">
        <v>1100100</v>
      </c>
      <c r="E31" s="83">
        <v>152861.65</v>
      </c>
      <c r="F31" s="84">
        <f t="shared" si="0"/>
        <v>947238.35</v>
      </c>
    </row>
    <row r="32" spans="1:6">
      <c r="A32" s="82" t="s">
        <v>293</v>
      </c>
      <c r="B32" s="82" t="s">
        <v>92</v>
      </c>
      <c r="C32" s="82" t="s">
        <v>334</v>
      </c>
      <c r="D32" s="83">
        <v>8000</v>
      </c>
      <c r="E32" s="83">
        <v>2169.59</v>
      </c>
      <c r="F32" s="84">
        <f t="shared" si="0"/>
        <v>5830.41</v>
      </c>
    </row>
    <row r="33" spans="1:6">
      <c r="A33" s="82" t="s">
        <v>296</v>
      </c>
      <c r="B33" s="82" t="s">
        <v>92</v>
      </c>
      <c r="C33" s="82" t="s">
        <v>502</v>
      </c>
      <c r="D33" s="83">
        <v>2000</v>
      </c>
      <c r="E33" s="83">
        <v>128.91999999999999</v>
      </c>
      <c r="F33" s="84">
        <f t="shared" si="0"/>
        <v>1871.08</v>
      </c>
    </row>
    <row r="34" spans="1:6" ht="101.25">
      <c r="A34" s="82" t="s">
        <v>174</v>
      </c>
      <c r="B34" s="82" t="s">
        <v>92</v>
      </c>
      <c r="C34" s="82" t="s">
        <v>335</v>
      </c>
      <c r="D34" s="83">
        <v>30000</v>
      </c>
      <c r="E34" s="83">
        <v>0</v>
      </c>
      <c r="F34" s="84">
        <f t="shared" si="0"/>
        <v>30000</v>
      </c>
    </row>
    <row r="35" spans="1:6" ht="45">
      <c r="A35" s="82" t="s">
        <v>145</v>
      </c>
      <c r="B35" s="82" t="s">
        <v>92</v>
      </c>
      <c r="C35" s="82" t="s">
        <v>336</v>
      </c>
      <c r="D35" s="83">
        <v>30000</v>
      </c>
      <c r="E35" s="83">
        <v>0</v>
      </c>
      <c r="F35" s="84">
        <f t="shared" si="0"/>
        <v>30000</v>
      </c>
    </row>
    <row r="36" spans="1:6" ht="101.25">
      <c r="A36" s="82" t="s">
        <v>193</v>
      </c>
      <c r="B36" s="82" t="s">
        <v>92</v>
      </c>
      <c r="C36" s="82" t="s">
        <v>337</v>
      </c>
      <c r="D36" s="83">
        <v>2900</v>
      </c>
      <c r="E36" s="83">
        <v>0</v>
      </c>
      <c r="F36" s="84">
        <f t="shared" si="0"/>
        <v>2900</v>
      </c>
    </row>
    <row r="37" spans="1:6">
      <c r="A37" s="82" t="s">
        <v>75</v>
      </c>
      <c r="B37" s="82" t="s">
        <v>92</v>
      </c>
      <c r="C37" s="82" t="s">
        <v>338</v>
      </c>
      <c r="D37" s="83">
        <v>2900</v>
      </c>
      <c r="E37" s="83">
        <v>0</v>
      </c>
      <c r="F37" s="84">
        <f t="shared" si="0"/>
        <v>2900</v>
      </c>
    </row>
    <row r="38" spans="1:6" ht="112.5">
      <c r="A38" s="82" t="s">
        <v>194</v>
      </c>
      <c r="B38" s="82" t="s">
        <v>92</v>
      </c>
      <c r="C38" s="82" t="s">
        <v>339</v>
      </c>
      <c r="D38" s="83">
        <v>3700</v>
      </c>
      <c r="E38" s="83">
        <v>0</v>
      </c>
      <c r="F38" s="84">
        <f t="shared" si="0"/>
        <v>3700</v>
      </c>
    </row>
    <row r="39" spans="1:6">
      <c r="A39" s="82" t="s">
        <v>75</v>
      </c>
      <c r="B39" s="82" t="s">
        <v>92</v>
      </c>
      <c r="C39" s="82" t="s">
        <v>340</v>
      </c>
      <c r="D39" s="83">
        <v>3700</v>
      </c>
      <c r="E39" s="83">
        <v>0</v>
      </c>
      <c r="F39" s="84">
        <f t="shared" si="0"/>
        <v>3700</v>
      </c>
    </row>
    <row r="40" spans="1:6" ht="56.25">
      <c r="A40" s="82" t="s">
        <v>146</v>
      </c>
      <c r="B40" s="82" t="s">
        <v>92</v>
      </c>
      <c r="C40" s="82" t="s">
        <v>341</v>
      </c>
      <c r="D40" s="83">
        <v>344600</v>
      </c>
      <c r="E40" s="83">
        <v>23685.26</v>
      </c>
      <c r="F40" s="84">
        <f t="shared" si="0"/>
        <v>320914.74</v>
      </c>
    </row>
    <row r="41" spans="1:6" ht="101.25">
      <c r="A41" s="82" t="s">
        <v>201</v>
      </c>
      <c r="B41" s="82" t="s">
        <v>92</v>
      </c>
      <c r="C41" s="82" t="s">
        <v>342</v>
      </c>
      <c r="D41" s="83">
        <v>344600</v>
      </c>
      <c r="E41" s="83">
        <v>23685.26</v>
      </c>
      <c r="F41" s="84">
        <f t="shared" si="0"/>
        <v>320914.74</v>
      </c>
    </row>
    <row r="42" spans="1:6" ht="45">
      <c r="A42" s="82" t="s">
        <v>145</v>
      </c>
      <c r="B42" s="82" t="s">
        <v>92</v>
      </c>
      <c r="C42" s="82" t="s">
        <v>343</v>
      </c>
      <c r="D42" s="83">
        <v>344600</v>
      </c>
      <c r="E42" s="83">
        <v>23685.26</v>
      </c>
      <c r="F42" s="84">
        <f t="shared" si="0"/>
        <v>320914.74</v>
      </c>
    </row>
    <row r="43" spans="1:6" ht="33.75">
      <c r="A43" s="82" t="s">
        <v>202</v>
      </c>
      <c r="B43" s="82" t="s">
        <v>92</v>
      </c>
      <c r="C43" s="82" t="s">
        <v>344</v>
      </c>
      <c r="D43" s="83">
        <v>200</v>
      </c>
      <c r="E43" s="83">
        <v>0</v>
      </c>
      <c r="F43" s="84">
        <f t="shared" si="0"/>
        <v>200</v>
      </c>
    </row>
    <row r="44" spans="1:6" ht="45">
      <c r="A44" s="82" t="s">
        <v>147</v>
      </c>
      <c r="B44" s="82" t="s">
        <v>92</v>
      </c>
      <c r="C44" s="82" t="s">
        <v>345</v>
      </c>
      <c r="D44" s="83">
        <v>200</v>
      </c>
      <c r="E44" s="83">
        <v>0</v>
      </c>
      <c r="F44" s="84">
        <f t="shared" si="0"/>
        <v>200</v>
      </c>
    </row>
    <row r="45" spans="1:6" ht="101.25">
      <c r="A45" s="82" t="s">
        <v>175</v>
      </c>
      <c r="B45" s="82" t="s">
        <v>92</v>
      </c>
      <c r="C45" s="82" t="s">
        <v>346</v>
      </c>
      <c r="D45" s="83">
        <v>200</v>
      </c>
      <c r="E45" s="83">
        <v>0</v>
      </c>
      <c r="F45" s="84">
        <f t="shared" si="0"/>
        <v>200</v>
      </c>
    </row>
    <row r="46" spans="1:6" ht="45">
      <c r="A46" s="82" t="s">
        <v>145</v>
      </c>
      <c r="B46" s="82" t="s">
        <v>92</v>
      </c>
      <c r="C46" s="82" t="s">
        <v>347</v>
      </c>
      <c r="D46" s="83">
        <v>200</v>
      </c>
      <c r="E46" s="83">
        <v>0</v>
      </c>
      <c r="F46" s="84">
        <f t="shared" si="0"/>
        <v>200</v>
      </c>
    </row>
    <row r="47" spans="1:6" ht="22.5">
      <c r="A47" s="82" t="s">
        <v>294</v>
      </c>
      <c r="B47" s="82" t="s">
        <v>92</v>
      </c>
      <c r="C47" s="82" t="s">
        <v>348</v>
      </c>
      <c r="D47" s="83">
        <v>1197600</v>
      </c>
      <c r="E47" s="83">
        <v>0</v>
      </c>
      <c r="F47" s="84">
        <f t="shared" si="0"/>
        <v>1197600</v>
      </c>
    </row>
    <row r="48" spans="1:6" ht="33.75">
      <c r="A48" s="82" t="s">
        <v>202</v>
      </c>
      <c r="B48" s="82" t="s">
        <v>92</v>
      </c>
      <c r="C48" s="82" t="s">
        <v>349</v>
      </c>
      <c r="D48" s="83">
        <v>1197600</v>
      </c>
      <c r="E48" s="83">
        <v>0</v>
      </c>
      <c r="F48" s="84">
        <f t="shared" si="0"/>
        <v>1197600</v>
      </c>
    </row>
    <row r="49" spans="1:6" ht="45">
      <c r="A49" s="82" t="s">
        <v>147</v>
      </c>
      <c r="B49" s="82" t="s">
        <v>92</v>
      </c>
      <c r="C49" s="82" t="s">
        <v>350</v>
      </c>
      <c r="D49" s="83">
        <v>1197600</v>
      </c>
      <c r="E49" s="83">
        <v>0</v>
      </c>
      <c r="F49" s="84">
        <f t="shared" si="0"/>
        <v>1197600</v>
      </c>
    </row>
    <row r="50" spans="1:6" ht="56.25">
      <c r="A50" s="82" t="s">
        <v>295</v>
      </c>
      <c r="B50" s="82" t="s">
        <v>92</v>
      </c>
      <c r="C50" s="82" t="s">
        <v>351</v>
      </c>
      <c r="D50" s="83">
        <v>1197600</v>
      </c>
      <c r="E50" s="83">
        <v>0</v>
      </c>
      <c r="F50" s="84">
        <f t="shared" si="0"/>
        <v>1197600</v>
      </c>
    </row>
    <row r="51" spans="1:6" ht="45">
      <c r="A51" s="82" t="s">
        <v>145</v>
      </c>
      <c r="B51" s="82" t="s">
        <v>92</v>
      </c>
      <c r="C51" s="82" t="s">
        <v>352</v>
      </c>
      <c r="D51" s="83">
        <v>1197600</v>
      </c>
      <c r="E51" s="83">
        <v>0</v>
      </c>
      <c r="F51" s="84">
        <f t="shared" si="0"/>
        <v>1197600</v>
      </c>
    </row>
    <row r="52" spans="1:6" ht="22.5">
      <c r="A52" s="82" t="s">
        <v>77</v>
      </c>
      <c r="B52" s="82" t="s">
        <v>92</v>
      </c>
      <c r="C52" s="82" t="s">
        <v>353</v>
      </c>
      <c r="D52" s="83">
        <v>2900200</v>
      </c>
      <c r="E52" s="83">
        <v>21410</v>
      </c>
      <c r="F52" s="84">
        <f t="shared" si="0"/>
        <v>2878790</v>
      </c>
    </row>
    <row r="53" spans="1:6" ht="45">
      <c r="A53" s="82" t="s">
        <v>198</v>
      </c>
      <c r="B53" s="82" t="s">
        <v>92</v>
      </c>
      <c r="C53" s="82" t="s">
        <v>354</v>
      </c>
      <c r="D53" s="83">
        <v>270000</v>
      </c>
      <c r="E53" s="83">
        <v>21410</v>
      </c>
      <c r="F53" s="84">
        <f t="shared" si="0"/>
        <v>248590</v>
      </c>
    </row>
    <row r="54" spans="1:6" ht="56.25">
      <c r="A54" s="82" t="s">
        <v>146</v>
      </c>
      <c r="B54" s="82" t="s">
        <v>92</v>
      </c>
      <c r="C54" s="82" t="s">
        <v>355</v>
      </c>
      <c r="D54" s="83">
        <v>270000</v>
      </c>
      <c r="E54" s="83">
        <v>21410</v>
      </c>
      <c r="F54" s="84">
        <f t="shared" si="0"/>
        <v>248590</v>
      </c>
    </row>
    <row r="55" spans="1:6" ht="101.25">
      <c r="A55" s="82" t="s">
        <v>201</v>
      </c>
      <c r="B55" s="82" t="s">
        <v>92</v>
      </c>
      <c r="C55" s="82" t="s">
        <v>356</v>
      </c>
      <c r="D55" s="83">
        <v>270000</v>
      </c>
      <c r="E55" s="83">
        <v>21410</v>
      </c>
      <c r="F55" s="84">
        <f t="shared" si="0"/>
        <v>248590</v>
      </c>
    </row>
    <row r="56" spans="1:6" ht="45">
      <c r="A56" s="82" t="s">
        <v>145</v>
      </c>
      <c r="B56" s="82" t="s">
        <v>92</v>
      </c>
      <c r="C56" s="82" t="s">
        <v>357</v>
      </c>
      <c r="D56" s="83">
        <v>250000</v>
      </c>
      <c r="E56" s="83">
        <v>21410</v>
      </c>
      <c r="F56" s="84">
        <f t="shared" si="0"/>
        <v>228590</v>
      </c>
    </row>
    <row r="57" spans="1:6">
      <c r="A57" s="82" t="s">
        <v>296</v>
      </c>
      <c r="B57" s="82" t="s">
        <v>92</v>
      </c>
      <c r="C57" s="82" t="s">
        <v>358</v>
      </c>
      <c r="D57" s="83">
        <v>20000</v>
      </c>
      <c r="E57" s="83">
        <v>0</v>
      </c>
      <c r="F57" s="84">
        <f t="shared" si="0"/>
        <v>20000</v>
      </c>
    </row>
    <row r="58" spans="1:6" ht="33.75">
      <c r="A58" s="82" t="s">
        <v>202</v>
      </c>
      <c r="B58" s="82" t="s">
        <v>92</v>
      </c>
      <c r="C58" s="82" t="s">
        <v>359</v>
      </c>
      <c r="D58" s="83">
        <v>2630200</v>
      </c>
      <c r="E58" s="83">
        <v>0</v>
      </c>
      <c r="F58" s="84">
        <f t="shared" si="0"/>
        <v>2630200</v>
      </c>
    </row>
    <row r="59" spans="1:6" ht="45">
      <c r="A59" s="82" t="s">
        <v>147</v>
      </c>
      <c r="B59" s="82" t="s">
        <v>92</v>
      </c>
      <c r="C59" s="82" t="s">
        <v>360</v>
      </c>
      <c r="D59" s="83">
        <v>2630200</v>
      </c>
      <c r="E59" s="83">
        <v>0</v>
      </c>
      <c r="F59" s="84">
        <f t="shared" si="0"/>
        <v>2630200</v>
      </c>
    </row>
    <row r="60" spans="1:6" ht="78.75">
      <c r="A60" s="82" t="s">
        <v>148</v>
      </c>
      <c r="B60" s="82" t="s">
        <v>92</v>
      </c>
      <c r="C60" s="82" t="s">
        <v>361</v>
      </c>
      <c r="D60" s="83">
        <v>2599800</v>
      </c>
      <c r="E60" s="83">
        <v>0</v>
      </c>
      <c r="F60" s="84">
        <f t="shared" si="0"/>
        <v>2599800</v>
      </c>
    </row>
    <row r="61" spans="1:6" ht="45">
      <c r="A61" s="82" t="s">
        <v>145</v>
      </c>
      <c r="B61" s="82" t="s">
        <v>92</v>
      </c>
      <c r="C61" s="82" t="s">
        <v>362</v>
      </c>
      <c r="D61" s="83">
        <v>820700</v>
      </c>
      <c r="E61" s="83">
        <v>0</v>
      </c>
      <c r="F61" s="84">
        <f t="shared" si="0"/>
        <v>820700</v>
      </c>
    </row>
    <row r="62" spans="1:6">
      <c r="A62" s="82" t="s">
        <v>75</v>
      </c>
      <c r="B62" s="82" t="s">
        <v>92</v>
      </c>
      <c r="C62" s="82" t="s">
        <v>363</v>
      </c>
      <c r="D62" s="83">
        <v>1779100</v>
      </c>
      <c r="E62" s="83">
        <v>0</v>
      </c>
      <c r="F62" s="84">
        <f t="shared" si="0"/>
        <v>1779100</v>
      </c>
    </row>
    <row r="63" spans="1:6" ht="101.25">
      <c r="A63" s="82" t="s">
        <v>297</v>
      </c>
      <c r="B63" s="82" t="s">
        <v>92</v>
      </c>
      <c r="C63" s="82" t="s">
        <v>364</v>
      </c>
      <c r="D63" s="83">
        <v>30400</v>
      </c>
      <c r="E63" s="83">
        <v>0</v>
      </c>
      <c r="F63" s="84">
        <f t="shared" si="0"/>
        <v>30400</v>
      </c>
    </row>
    <row r="64" spans="1:6" ht="101.25">
      <c r="A64" s="82" t="s">
        <v>298</v>
      </c>
      <c r="B64" s="82" t="s">
        <v>92</v>
      </c>
      <c r="C64" s="82" t="s">
        <v>365</v>
      </c>
      <c r="D64" s="83">
        <v>30400</v>
      </c>
      <c r="E64" s="83">
        <v>0</v>
      </c>
      <c r="F64" s="84">
        <f t="shared" si="0"/>
        <v>30400</v>
      </c>
    </row>
    <row r="65" spans="1:6" ht="22.5">
      <c r="A65" s="82" t="s">
        <v>78</v>
      </c>
      <c r="B65" s="82" t="s">
        <v>92</v>
      </c>
      <c r="C65" s="82" t="s">
        <v>366</v>
      </c>
      <c r="D65" s="83">
        <v>1268600</v>
      </c>
      <c r="E65" s="83">
        <v>93640</v>
      </c>
      <c r="F65" s="84">
        <f t="shared" si="0"/>
        <v>1174960</v>
      </c>
    </row>
    <row r="66" spans="1:6" ht="45">
      <c r="A66" s="82" t="s">
        <v>79</v>
      </c>
      <c r="B66" s="82" t="s">
        <v>92</v>
      </c>
      <c r="C66" s="82" t="s">
        <v>367</v>
      </c>
      <c r="D66" s="83">
        <v>1268600</v>
      </c>
      <c r="E66" s="83">
        <v>93640</v>
      </c>
      <c r="F66" s="84">
        <f t="shared" si="0"/>
        <v>1174960</v>
      </c>
    </row>
    <row r="67" spans="1:6" ht="56.25">
      <c r="A67" s="82" t="s">
        <v>203</v>
      </c>
      <c r="B67" s="82" t="s">
        <v>92</v>
      </c>
      <c r="C67" s="82" t="s">
        <v>368</v>
      </c>
      <c r="D67" s="83">
        <v>52500</v>
      </c>
      <c r="E67" s="83">
        <v>2300</v>
      </c>
      <c r="F67" s="84">
        <f t="shared" si="0"/>
        <v>50200</v>
      </c>
    </row>
    <row r="68" spans="1:6" ht="33.75">
      <c r="A68" s="82" t="s">
        <v>149</v>
      </c>
      <c r="B68" s="82" t="s">
        <v>92</v>
      </c>
      <c r="C68" s="82" t="s">
        <v>369</v>
      </c>
      <c r="D68" s="83">
        <v>50000</v>
      </c>
      <c r="E68" s="83">
        <v>2300</v>
      </c>
      <c r="F68" s="84">
        <f t="shared" si="0"/>
        <v>47700</v>
      </c>
    </row>
    <row r="69" spans="1:6" ht="112.5">
      <c r="A69" s="82" t="s">
        <v>299</v>
      </c>
      <c r="B69" s="82" t="s">
        <v>92</v>
      </c>
      <c r="C69" s="82" t="s">
        <v>370</v>
      </c>
      <c r="D69" s="83">
        <v>20000</v>
      </c>
      <c r="E69" s="83">
        <v>2300</v>
      </c>
      <c r="F69" s="84">
        <f t="shared" si="0"/>
        <v>17700</v>
      </c>
    </row>
    <row r="70" spans="1:6" ht="45">
      <c r="A70" s="82" t="s">
        <v>145</v>
      </c>
      <c r="B70" s="82" t="s">
        <v>92</v>
      </c>
      <c r="C70" s="82" t="s">
        <v>371</v>
      </c>
      <c r="D70" s="83">
        <v>20000</v>
      </c>
      <c r="E70" s="83">
        <v>2300</v>
      </c>
      <c r="F70" s="84">
        <f t="shared" si="0"/>
        <v>17700</v>
      </c>
    </row>
    <row r="71" spans="1:6" ht="101.25">
      <c r="A71" s="82" t="s">
        <v>176</v>
      </c>
      <c r="B71" s="82" t="s">
        <v>92</v>
      </c>
      <c r="C71" s="82" t="s">
        <v>372</v>
      </c>
      <c r="D71" s="83">
        <v>30000</v>
      </c>
      <c r="E71" s="83">
        <v>0</v>
      </c>
      <c r="F71" s="84">
        <f t="shared" si="0"/>
        <v>30000</v>
      </c>
    </row>
    <row r="72" spans="1:6" ht="45">
      <c r="A72" s="82" t="s">
        <v>145</v>
      </c>
      <c r="B72" s="82" t="s">
        <v>92</v>
      </c>
      <c r="C72" s="82" t="s">
        <v>373</v>
      </c>
      <c r="D72" s="83">
        <v>30000</v>
      </c>
      <c r="E72" s="83">
        <v>0</v>
      </c>
      <c r="F72" s="84">
        <f t="shared" si="0"/>
        <v>30000</v>
      </c>
    </row>
    <row r="73" spans="1:6" ht="22.5">
      <c r="A73" s="82" t="s">
        <v>150</v>
      </c>
      <c r="B73" s="82" t="s">
        <v>92</v>
      </c>
      <c r="C73" s="82" t="s">
        <v>374</v>
      </c>
      <c r="D73" s="83">
        <v>1000</v>
      </c>
      <c r="E73" s="83">
        <v>0</v>
      </c>
      <c r="F73" s="84">
        <f t="shared" si="0"/>
        <v>1000</v>
      </c>
    </row>
    <row r="74" spans="1:6" ht="101.25">
      <c r="A74" s="82" t="s">
        <v>177</v>
      </c>
      <c r="B74" s="82" t="s">
        <v>92</v>
      </c>
      <c r="C74" s="82" t="s">
        <v>375</v>
      </c>
      <c r="D74" s="83">
        <v>1000</v>
      </c>
      <c r="E74" s="83">
        <v>0</v>
      </c>
      <c r="F74" s="84">
        <f t="shared" si="0"/>
        <v>1000</v>
      </c>
    </row>
    <row r="75" spans="1:6" ht="45">
      <c r="A75" s="82" t="s">
        <v>145</v>
      </c>
      <c r="B75" s="82" t="s">
        <v>92</v>
      </c>
      <c r="C75" s="82" t="s">
        <v>376</v>
      </c>
      <c r="D75" s="83">
        <v>1000</v>
      </c>
      <c r="E75" s="83">
        <v>0</v>
      </c>
      <c r="F75" s="84">
        <f t="shared" ref="F75:F138" si="1">D75-E75</f>
        <v>1000</v>
      </c>
    </row>
    <row r="76" spans="1:6" ht="22.5">
      <c r="A76" s="82" t="s">
        <v>151</v>
      </c>
      <c r="B76" s="82" t="s">
        <v>92</v>
      </c>
      <c r="C76" s="82" t="s">
        <v>377</v>
      </c>
      <c r="D76" s="83">
        <v>500</v>
      </c>
      <c r="E76" s="83">
        <v>0</v>
      </c>
      <c r="F76" s="84">
        <f t="shared" si="1"/>
        <v>500</v>
      </c>
    </row>
    <row r="77" spans="1:6" ht="101.25">
      <c r="A77" s="82" t="s">
        <v>300</v>
      </c>
      <c r="B77" s="82" t="s">
        <v>92</v>
      </c>
      <c r="C77" s="82" t="s">
        <v>378</v>
      </c>
      <c r="D77" s="83">
        <v>500</v>
      </c>
      <c r="E77" s="83">
        <v>0</v>
      </c>
      <c r="F77" s="84">
        <f t="shared" si="1"/>
        <v>500</v>
      </c>
    </row>
    <row r="78" spans="1:6" ht="45">
      <c r="A78" s="82" t="s">
        <v>145</v>
      </c>
      <c r="B78" s="82" t="s">
        <v>92</v>
      </c>
      <c r="C78" s="82" t="s">
        <v>379</v>
      </c>
      <c r="D78" s="83">
        <v>500</v>
      </c>
      <c r="E78" s="83">
        <v>0</v>
      </c>
      <c r="F78" s="84">
        <f t="shared" si="1"/>
        <v>500</v>
      </c>
    </row>
    <row r="79" spans="1:6" ht="45">
      <c r="A79" s="82" t="s">
        <v>178</v>
      </c>
      <c r="B79" s="82" t="s">
        <v>92</v>
      </c>
      <c r="C79" s="82" t="s">
        <v>380</v>
      </c>
      <c r="D79" s="83">
        <v>1000</v>
      </c>
      <c r="E79" s="83">
        <v>0</v>
      </c>
      <c r="F79" s="84">
        <f t="shared" si="1"/>
        <v>1000</v>
      </c>
    </row>
    <row r="80" spans="1:6" ht="112.5">
      <c r="A80" s="82" t="s">
        <v>301</v>
      </c>
      <c r="B80" s="82" t="s">
        <v>92</v>
      </c>
      <c r="C80" s="82" t="s">
        <v>381</v>
      </c>
      <c r="D80" s="83">
        <v>1000</v>
      </c>
      <c r="E80" s="83">
        <v>0</v>
      </c>
      <c r="F80" s="84">
        <f t="shared" si="1"/>
        <v>1000</v>
      </c>
    </row>
    <row r="81" spans="1:6" ht="45">
      <c r="A81" s="82" t="s">
        <v>145</v>
      </c>
      <c r="B81" s="82" t="s">
        <v>92</v>
      </c>
      <c r="C81" s="82" t="s">
        <v>382</v>
      </c>
      <c r="D81" s="83">
        <v>1000</v>
      </c>
      <c r="E81" s="83">
        <v>0</v>
      </c>
      <c r="F81" s="84">
        <f t="shared" si="1"/>
        <v>1000</v>
      </c>
    </row>
    <row r="82" spans="1:6" ht="78.75">
      <c r="A82" s="82" t="s">
        <v>204</v>
      </c>
      <c r="B82" s="82" t="s">
        <v>92</v>
      </c>
      <c r="C82" s="82" t="s">
        <v>383</v>
      </c>
      <c r="D82" s="83">
        <v>1216100</v>
      </c>
      <c r="E82" s="83">
        <v>91340</v>
      </c>
      <c r="F82" s="84">
        <f t="shared" si="1"/>
        <v>1124760</v>
      </c>
    </row>
    <row r="83" spans="1:6" ht="22.5">
      <c r="A83" s="82" t="s">
        <v>179</v>
      </c>
      <c r="B83" s="82" t="s">
        <v>92</v>
      </c>
      <c r="C83" s="82" t="s">
        <v>384</v>
      </c>
      <c r="D83" s="83">
        <v>50000</v>
      </c>
      <c r="E83" s="83">
        <v>0</v>
      </c>
      <c r="F83" s="84">
        <f t="shared" si="1"/>
        <v>50000</v>
      </c>
    </row>
    <row r="84" spans="1:6" ht="101.25">
      <c r="A84" s="82" t="s">
        <v>180</v>
      </c>
      <c r="B84" s="82" t="s">
        <v>92</v>
      </c>
      <c r="C84" s="82" t="s">
        <v>385</v>
      </c>
      <c r="D84" s="83">
        <v>50000</v>
      </c>
      <c r="E84" s="83">
        <v>0</v>
      </c>
      <c r="F84" s="84">
        <f t="shared" si="1"/>
        <v>50000</v>
      </c>
    </row>
    <row r="85" spans="1:6" ht="45">
      <c r="A85" s="82" t="s">
        <v>74</v>
      </c>
      <c r="B85" s="82" t="s">
        <v>92</v>
      </c>
      <c r="C85" s="82" t="s">
        <v>386</v>
      </c>
      <c r="D85" s="83">
        <v>50000</v>
      </c>
      <c r="E85" s="83">
        <v>0</v>
      </c>
      <c r="F85" s="84">
        <f t="shared" si="1"/>
        <v>50000</v>
      </c>
    </row>
    <row r="86" spans="1:6" ht="22.5">
      <c r="A86" s="82" t="s">
        <v>181</v>
      </c>
      <c r="B86" s="82" t="s">
        <v>92</v>
      </c>
      <c r="C86" s="82" t="s">
        <v>387</v>
      </c>
      <c r="D86" s="83">
        <v>1161100</v>
      </c>
      <c r="E86" s="83">
        <v>91340</v>
      </c>
      <c r="F86" s="84">
        <f t="shared" si="1"/>
        <v>1069760</v>
      </c>
    </row>
    <row r="87" spans="1:6" ht="101.25">
      <c r="A87" s="82" t="s">
        <v>182</v>
      </c>
      <c r="B87" s="82" t="s">
        <v>92</v>
      </c>
      <c r="C87" s="82" t="s">
        <v>388</v>
      </c>
      <c r="D87" s="83">
        <v>5000</v>
      </c>
      <c r="E87" s="83">
        <v>0</v>
      </c>
      <c r="F87" s="84">
        <f t="shared" si="1"/>
        <v>5000</v>
      </c>
    </row>
    <row r="88" spans="1:6" ht="45">
      <c r="A88" s="82" t="s">
        <v>145</v>
      </c>
      <c r="B88" s="82" t="s">
        <v>92</v>
      </c>
      <c r="C88" s="82" t="s">
        <v>389</v>
      </c>
      <c r="D88" s="83">
        <v>5000</v>
      </c>
      <c r="E88" s="83">
        <v>0</v>
      </c>
      <c r="F88" s="84">
        <f t="shared" si="1"/>
        <v>5000</v>
      </c>
    </row>
    <row r="89" spans="1:6" ht="101.25">
      <c r="A89" s="82" t="s">
        <v>183</v>
      </c>
      <c r="B89" s="82" t="s">
        <v>92</v>
      </c>
      <c r="C89" s="82" t="s">
        <v>390</v>
      </c>
      <c r="D89" s="83">
        <v>60000</v>
      </c>
      <c r="E89" s="83">
        <v>0</v>
      </c>
      <c r="F89" s="84">
        <f t="shared" si="1"/>
        <v>60000</v>
      </c>
    </row>
    <row r="90" spans="1:6" ht="45">
      <c r="A90" s="82" t="s">
        <v>145</v>
      </c>
      <c r="B90" s="82" t="s">
        <v>92</v>
      </c>
      <c r="C90" s="82" t="s">
        <v>391</v>
      </c>
      <c r="D90" s="83">
        <v>60000</v>
      </c>
      <c r="E90" s="83">
        <v>0</v>
      </c>
      <c r="F90" s="84">
        <f t="shared" si="1"/>
        <v>60000</v>
      </c>
    </row>
    <row r="91" spans="1:6" ht="101.25">
      <c r="A91" s="82" t="s">
        <v>302</v>
      </c>
      <c r="B91" s="82" t="s">
        <v>92</v>
      </c>
      <c r="C91" s="82" t="s">
        <v>392</v>
      </c>
      <c r="D91" s="83">
        <v>1096100</v>
      </c>
      <c r="E91" s="83">
        <v>91340</v>
      </c>
      <c r="F91" s="84">
        <f t="shared" si="1"/>
        <v>1004760</v>
      </c>
    </row>
    <row r="92" spans="1:6">
      <c r="A92" s="82" t="s">
        <v>75</v>
      </c>
      <c r="B92" s="82" t="s">
        <v>92</v>
      </c>
      <c r="C92" s="82" t="s">
        <v>393</v>
      </c>
      <c r="D92" s="83">
        <v>1096100</v>
      </c>
      <c r="E92" s="83">
        <v>91340</v>
      </c>
      <c r="F92" s="84">
        <f t="shared" si="1"/>
        <v>1004760</v>
      </c>
    </row>
    <row r="93" spans="1:6" ht="22.5">
      <c r="A93" s="82" t="s">
        <v>152</v>
      </c>
      <c r="B93" s="82" t="s">
        <v>92</v>
      </c>
      <c r="C93" s="82" t="s">
        <v>394</v>
      </c>
      <c r="D93" s="83">
        <v>5000</v>
      </c>
      <c r="E93" s="83">
        <v>0</v>
      </c>
      <c r="F93" s="84">
        <f t="shared" si="1"/>
        <v>5000</v>
      </c>
    </row>
    <row r="94" spans="1:6" ht="101.25">
      <c r="A94" s="82" t="s">
        <v>184</v>
      </c>
      <c r="B94" s="82" t="s">
        <v>92</v>
      </c>
      <c r="C94" s="82" t="s">
        <v>395</v>
      </c>
      <c r="D94" s="83">
        <v>5000</v>
      </c>
      <c r="E94" s="83">
        <v>0</v>
      </c>
      <c r="F94" s="84">
        <f t="shared" si="1"/>
        <v>5000</v>
      </c>
    </row>
    <row r="95" spans="1:6" ht="45">
      <c r="A95" s="82" t="s">
        <v>145</v>
      </c>
      <c r="B95" s="82" t="s">
        <v>92</v>
      </c>
      <c r="C95" s="82" t="s">
        <v>396</v>
      </c>
      <c r="D95" s="83">
        <v>5000</v>
      </c>
      <c r="E95" s="83">
        <v>0</v>
      </c>
      <c r="F95" s="84">
        <f t="shared" si="1"/>
        <v>5000</v>
      </c>
    </row>
    <row r="96" spans="1:6" ht="33" customHeight="1">
      <c r="A96" s="82" t="s">
        <v>185</v>
      </c>
      <c r="B96" s="82" t="s">
        <v>92</v>
      </c>
      <c r="C96" s="82" t="s">
        <v>397</v>
      </c>
      <c r="D96" s="83">
        <v>6494200</v>
      </c>
      <c r="E96" s="83">
        <v>394046</v>
      </c>
      <c r="F96" s="84">
        <f t="shared" si="1"/>
        <v>6100154</v>
      </c>
    </row>
    <row r="97" spans="1:6" ht="22.5">
      <c r="A97" s="82" t="s">
        <v>80</v>
      </c>
      <c r="B97" s="82" t="s">
        <v>92</v>
      </c>
      <c r="C97" s="82" t="s">
        <v>398</v>
      </c>
      <c r="D97" s="83">
        <v>6494200</v>
      </c>
      <c r="E97" s="83">
        <v>394046</v>
      </c>
      <c r="F97" s="84">
        <f t="shared" si="1"/>
        <v>6100154</v>
      </c>
    </row>
    <row r="98" spans="1:6" ht="45">
      <c r="A98" s="82" t="s">
        <v>205</v>
      </c>
      <c r="B98" s="82" t="s">
        <v>92</v>
      </c>
      <c r="C98" s="82" t="s">
        <v>399</v>
      </c>
      <c r="D98" s="83">
        <v>6494200</v>
      </c>
      <c r="E98" s="83">
        <v>394046</v>
      </c>
      <c r="F98" s="84">
        <f t="shared" si="1"/>
        <v>6100154</v>
      </c>
    </row>
    <row r="99" spans="1:6" ht="22.5">
      <c r="A99" s="82" t="s">
        <v>153</v>
      </c>
      <c r="B99" s="82" t="s">
        <v>92</v>
      </c>
      <c r="C99" s="82" t="s">
        <v>400</v>
      </c>
      <c r="D99" s="83">
        <v>5169200</v>
      </c>
      <c r="E99" s="83">
        <v>295002</v>
      </c>
      <c r="F99" s="84">
        <f t="shared" si="1"/>
        <v>4874198</v>
      </c>
    </row>
    <row r="100" spans="1:6" ht="101.25">
      <c r="A100" s="82" t="s">
        <v>186</v>
      </c>
      <c r="B100" s="82" t="s">
        <v>92</v>
      </c>
      <c r="C100" s="82" t="s">
        <v>401</v>
      </c>
      <c r="D100" s="83">
        <v>3222500</v>
      </c>
      <c r="E100" s="83">
        <v>145002</v>
      </c>
      <c r="F100" s="84">
        <f t="shared" si="1"/>
        <v>3077498</v>
      </c>
    </row>
    <row r="101" spans="1:6" ht="45">
      <c r="A101" s="82" t="s">
        <v>145</v>
      </c>
      <c r="B101" s="82" t="s">
        <v>92</v>
      </c>
      <c r="C101" s="82" t="s">
        <v>402</v>
      </c>
      <c r="D101" s="83">
        <v>3222500</v>
      </c>
      <c r="E101" s="83">
        <v>145002</v>
      </c>
      <c r="F101" s="84">
        <f t="shared" si="1"/>
        <v>3077498</v>
      </c>
    </row>
    <row r="102" spans="1:6" ht="101.25">
      <c r="A102" s="82" t="s">
        <v>187</v>
      </c>
      <c r="B102" s="82" t="s">
        <v>92</v>
      </c>
      <c r="C102" s="82" t="s">
        <v>403</v>
      </c>
      <c r="D102" s="83">
        <v>483200</v>
      </c>
      <c r="E102" s="83">
        <v>150000</v>
      </c>
      <c r="F102" s="84">
        <f t="shared" si="1"/>
        <v>333200</v>
      </c>
    </row>
    <row r="103" spans="1:6" ht="45">
      <c r="A103" s="82" t="s">
        <v>145</v>
      </c>
      <c r="B103" s="82" t="s">
        <v>92</v>
      </c>
      <c r="C103" s="82" t="s">
        <v>503</v>
      </c>
      <c r="D103" s="83">
        <v>150000</v>
      </c>
      <c r="E103" s="83">
        <v>150000</v>
      </c>
      <c r="F103" s="84">
        <f t="shared" si="1"/>
        <v>0</v>
      </c>
    </row>
    <row r="104" spans="1:6" ht="101.25">
      <c r="A104" s="82" t="s">
        <v>298</v>
      </c>
      <c r="B104" s="82" t="s">
        <v>92</v>
      </c>
      <c r="C104" s="82" t="s">
        <v>404</v>
      </c>
      <c r="D104" s="83">
        <v>333200</v>
      </c>
      <c r="E104" s="83">
        <v>0</v>
      </c>
      <c r="F104" s="84">
        <f t="shared" si="1"/>
        <v>333200</v>
      </c>
    </row>
    <row r="105" spans="1:6" ht="101.25">
      <c r="A105" s="82" t="s">
        <v>188</v>
      </c>
      <c r="B105" s="82" t="s">
        <v>92</v>
      </c>
      <c r="C105" s="82" t="s">
        <v>405</v>
      </c>
      <c r="D105" s="83">
        <v>600000</v>
      </c>
      <c r="E105" s="83">
        <v>0</v>
      </c>
      <c r="F105" s="84">
        <f t="shared" si="1"/>
        <v>600000</v>
      </c>
    </row>
    <row r="106" spans="1:6" ht="78" customHeight="1">
      <c r="A106" s="82" t="s">
        <v>74</v>
      </c>
      <c r="B106" s="82" t="s">
        <v>92</v>
      </c>
      <c r="C106" s="82" t="s">
        <v>406</v>
      </c>
      <c r="D106" s="83">
        <v>600000</v>
      </c>
      <c r="E106" s="83">
        <v>0</v>
      </c>
      <c r="F106" s="84">
        <f t="shared" si="1"/>
        <v>600000</v>
      </c>
    </row>
    <row r="107" spans="1:6" ht="101.25">
      <c r="A107" s="82" t="s">
        <v>303</v>
      </c>
      <c r="B107" s="82" t="s">
        <v>92</v>
      </c>
      <c r="C107" s="82" t="s">
        <v>407</v>
      </c>
      <c r="D107" s="83">
        <v>803500</v>
      </c>
      <c r="E107" s="83">
        <v>0</v>
      </c>
      <c r="F107" s="84">
        <f t="shared" si="1"/>
        <v>803500</v>
      </c>
    </row>
    <row r="108" spans="1:6" ht="93" customHeight="1">
      <c r="A108" s="82" t="s">
        <v>145</v>
      </c>
      <c r="B108" s="82" t="s">
        <v>92</v>
      </c>
      <c r="C108" s="82" t="s">
        <v>408</v>
      </c>
      <c r="D108" s="83">
        <v>803500</v>
      </c>
      <c r="E108" s="83">
        <v>0</v>
      </c>
      <c r="F108" s="84">
        <f t="shared" si="1"/>
        <v>803500</v>
      </c>
    </row>
    <row r="109" spans="1:6" ht="90">
      <c r="A109" s="82" t="s">
        <v>304</v>
      </c>
      <c r="B109" s="82" t="s">
        <v>92</v>
      </c>
      <c r="C109" s="82" t="s">
        <v>409</v>
      </c>
      <c r="D109" s="83">
        <v>11400</v>
      </c>
      <c r="E109" s="83">
        <v>0</v>
      </c>
      <c r="F109" s="84">
        <f t="shared" si="1"/>
        <v>11400</v>
      </c>
    </row>
    <row r="110" spans="1:6" ht="22.5">
      <c r="A110" s="82" t="s">
        <v>76</v>
      </c>
      <c r="B110" s="82" t="s">
        <v>92</v>
      </c>
      <c r="C110" s="82" t="s">
        <v>410</v>
      </c>
      <c r="D110" s="83">
        <v>11400</v>
      </c>
      <c r="E110" s="83">
        <v>0</v>
      </c>
      <c r="F110" s="84">
        <f t="shared" si="1"/>
        <v>11400</v>
      </c>
    </row>
    <row r="111" spans="1:6" ht="101.25">
      <c r="A111" s="82" t="s">
        <v>305</v>
      </c>
      <c r="B111" s="82" t="s">
        <v>92</v>
      </c>
      <c r="C111" s="82" t="s">
        <v>411</v>
      </c>
      <c r="D111" s="83">
        <v>0</v>
      </c>
      <c r="E111" s="83">
        <v>0</v>
      </c>
      <c r="F111" s="84">
        <f t="shared" si="1"/>
        <v>0</v>
      </c>
    </row>
    <row r="112" spans="1:6">
      <c r="A112" s="82" t="s">
        <v>296</v>
      </c>
      <c r="B112" s="82" t="s">
        <v>92</v>
      </c>
      <c r="C112" s="82" t="s">
        <v>412</v>
      </c>
      <c r="D112" s="83">
        <v>0</v>
      </c>
      <c r="E112" s="83">
        <v>0</v>
      </c>
      <c r="F112" s="84">
        <f t="shared" si="1"/>
        <v>0</v>
      </c>
    </row>
    <row r="113" spans="1:6" ht="101.25">
      <c r="A113" s="82" t="s">
        <v>306</v>
      </c>
      <c r="B113" s="82" t="s">
        <v>92</v>
      </c>
      <c r="C113" s="82" t="s">
        <v>413</v>
      </c>
      <c r="D113" s="83">
        <v>48600</v>
      </c>
      <c r="E113" s="83">
        <v>0</v>
      </c>
      <c r="F113" s="84">
        <f t="shared" si="1"/>
        <v>48600</v>
      </c>
    </row>
    <row r="114" spans="1:6" ht="45">
      <c r="A114" s="82" t="s">
        <v>145</v>
      </c>
      <c r="B114" s="82" t="s">
        <v>92</v>
      </c>
      <c r="C114" s="82" t="s">
        <v>414</v>
      </c>
      <c r="D114" s="83">
        <v>48600</v>
      </c>
      <c r="E114" s="83">
        <v>0</v>
      </c>
      <c r="F114" s="84">
        <f t="shared" si="1"/>
        <v>48600</v>
      </c>
    </row>
    <row r="115" spans="1:6" ht="33.75">
      <c r="A115" s="82" t="s">
        <v>154</v>
      </c>
      <c r="B115" s="82" t="s">
        <v>92</v>
      </c>
      <c r="C115" s="82" t="s">
        <v>415</v>
      </c>
      <c r="D115" s="83">
        <v>1325000</v>
      </c>
      <c r="E115" s="83">
        <v>99044</v>
      </c>
      <c r="F115" s="84">
        <f t="shared" si="1"/>
        <v>1225956</v>
      </c>
    </row>
    <row r="116" spans="1:6" ht="90">
      <c r="A116" s="82" t="s">
        <v>155</v>
      </c>
      <c r="B116" s="82" t="s">
        <v>92</v>
      </c>
      <c r="C116" s="82" t="s">
        <v>416</v>
      </c>
      <c r="D116" s="83">
        <v>1325000</v>
      </c>
      <c r="E116" s="83">
        <v>99044</v>
      </c>
      <c r="F116" s="84">
        <f t="shared" si="1"/>
        <v>1225956</v>
      </c>
    </row>
    <row r="117" spans="1:6" ht="45">
      <c r="A117" s="82" t="s">
        <v>145</v>
      </c>
      <c r="B117" s="82" t="s">
        <v>92</v>
      </c>
      <c r="C117" s="82" t="s">
        <v>417</v>
      </c>
      <c r="D117" s="83">
        <v>1325000</v>
      </c>
      <c r="E117" s="83">
        <v>99044</v>
      </c>
      <c r="F117" s="84">
        <f t="shared" si="1"/>
        <v>1225956</v>
      </c>
    </row>
    <row r="118" spans="1:6">
      <c r="A118" s="82" t="s">
        <v>81</v>
      </c>
      <c r="B118" s="82" t="s">
        <v>92</v>
      </c>
      <c r="C118" s="82" t="s">
        <v>418</v>
      </c>
      <c r="D118" s="83">
        <v>14106700</v>
      </c>
      <c r="E118" s="83">
        <v>2439663.4500000002</v>
      </c>
      <c r="F118" s="84">
        <f t="shared" si="1"/>
        <v>11667036.550000001</v>
      </c>
    </row>
    <row r="119" spans="1:6">
      <c r="A119" s="82" t="s">
        <v>156</v>
      </c>
      <c r="B119" s="82" t="s">
        <v>92</v>
      </c>
      <c r="C119" s="82" t="s">
        <v>419</v>
      </c>
      <c r="D119" s="83">
        <v>10000</v>
      </c>
      <c r="E119" s="83">
        <v>0</v>
      </c>
      <c r="F119" s="84">
        <f t="shared" si="1"/>
        <v>10000</v>
      </c>
    </row>
    <row r="120" spans="1:6" ht="45">
      <c r="A120" s="82" t="s">
        <v>206</v>
      </c>
      <c r="B120" s="82" t="s">
        <v>92</v>
      </c>
      <c r="C120" s="82" t="s">
        <v>420</v>
      </c>
      <c r="D120" s="83">
        <v>10000</v>
      </c>
      <c r="E120" s="83">
        <v>0</v>
      </c>
      <c r="F120" s="84">
        <f t="shared" si="1"/>
        <v>10000</v>
      </c>
    </row>
    <row r="121" spans="1:6" ht="22.5">
      <c r="A121" s="82" t="s">
        <v>157</v>
      </c>
      <c r="B121" s="82" t="s">
        <v>92</v>
      </c>
      <c r="C121" s="82" t="s">
        <v>421</v>
      </c>
      <c r="D121" s="83">
        <v>10000</v>
      </c>
      <c r="E121" s="83">
        <v>0</v>
      </c>
      <c r="F121" s="84">
        <f t="shared" si="1"/>
        <v>10000</v>
      </c>
    </row>
    <row r="122" spans="1:6" ht="101.25">
      <c r="A122" s="82" t="s">
        <v>307</v>
      </c>
      <c r="B122" s="82" t="s">
        <v>92</v>
      </c>
      <c r="C122" s="82" t="s">
        <v>422</v>
      </c>
      <c r="D122" s="83">
        <v>2000</v>
      </c>
      <c r="E122" s="83">
        <v>0</v>
      </c>
      <c r="F122" s="84">
        <f t="shared" si="1"/>
        <v>2000</v>
      </c>
    </row>
    <row r="123" spans="1:6" ht="45">
      <c r="A123" s="82" t="s">
        <v>145</v>
      </c>
      <c r="B123" s="82" t="s">
        <v>92</v>
      </c>
      <c r="C123" s="82" t="s">
        <v>423</v>
      </c>
      <c r="D123" s="83">
        <v>2000</v>
      </c>
      <c r="E123" s="83">
        <v>0</v>
      </c>
      <c r="F123" s="84">
        <f t="shared" si="1"/>
        <v>2000</v>
      </c>
    </row>
    <row r="124" spans="1:6" ht="101.25">
      <c r="A124" s="82" t="s">
        <v>308</v>
      </c>
      <c r="B124" s="82" t="s">
        <v>92</v>
      </c>
      <c r="C124" s="82" t="s">
        <v>424</v>
      </c>
      <c r="D124" s="83">
        <v>8000</v>
      </c>
      <c r="E124" s="83">
        <v>0</v>
      </c>
      <c r="F124" s="84">
        <f t="shared" si="1"/>
        <v>8000</v>
      </c>
    </row>
    <row r="125" spans="1:6" ht="45">
      <c r="A125" s="82" t="s">
        <v>145</v>
      </c>
      <c r="B125" s="82" t="s">
        <v>92</v>
      </c>
      <c r="C125" s="82" t="s">
        <v>425</v>
      </c>
      <c r="D125" s="83">
        <v>8000</v>
      </c>
      <c r="E125" s="83">
        <v>0</v>
      </c>
      <c r="F125" s="84">
        <f t="shared" si="1"/>
        <v>8000</v>
      </c>
    </row>
    <row r="126" spans="1:6">
      <c r="A126" s="82" t="s">
        <v>82</v>
      </c>
      <c r="B126" s="82" t="s">
        <v>92</v>
      </c>
      <c r="C126" s="82" t="s">
        <v>426</v>
      </c>
      <c r="D126" s="83">
        <v>1144000</v>
      </c>
      <c r="E126" s="83">
        <v>746042.68</v>
      </c>
      <c r="F126" s="84">
        <f t="shared" si="1"/>
        <v>397957.31999999995</v>
      </c>
    </row>
    <row r="127" spans="1:6" ht="45">
      <c r="A127" s="82" t="s">
        <v>206</v>
      </c>
      <c r="B127" s="82" t="s">
        <v>92</v>
      </c>
      <c r="C127" s="82" t="s">
        <v>427</v>
      </c>
      <c r="D127" s="83">
        <v>1144000</v>
      </c>
      <c r="E127" s="83">
        <v>746042.68</v>
      </c>
      <c r="F127" s="84">
        <f t="shared" si="1"/>
        <v>397957.31999999995</v>
      </c>
    </row>
    <row r="128" spans="1:6" ht="22.5">
      <c r="A128" s="82" t="s">
        <v>158</v>
      </c>
      <c r="B128" s="82" t="s">
        <v>92</v>
      </c>
      <c r="C128" s="82" t="s">
        <v>428</v>
      </c>
      <c r="D128" s="83">
        <v>1144000</v>
      </c>
      <c r="E128" s="83">
        <v>746042.68</v>
      </c>
      <c r="F128" s="84">
        <f t="shared" si="1"/>
        <v>397957.31999999995</v>
      </c>
    </row>
    <row r="129" spans="1:6" ht="112.5">
      <c r="A129" s="82" t="s">
        <v>189</v>
      </c>
      <c r="B129" s="82" t="s">
        <v>92</v>
      </c>
      <c r="C129" s="82" t="s">
        <v>429</v>
      </c>
      <c r="D129" s="83">
        <v>1089000</v>
      </c>
      <c r="E129" s="83">
        <v>746042.68</v>
      </c>
      <c r="F129" s="84">
        <f t="shared" si="1"/>
        <v>342957.31999999995</v>
      </c>
    </row>
    <row r="130" spans="1:6" ht="45">
      <c r="A130" s="82" t="s">
        <v>74</v>
      </c>
      <c r="B130" s="82" t="s">
        <v>92</v>
      </c>
      <c r="C130" s="82" t="s">
        <v>430</v>
      </c>
      <c r="D130" s="83">
        <v>200000</v>
      </c>
      <c r="E130" s="83">
        <v>0</v>
      </c>
      <c r="F130" s="84">
        <f t="shared" si="1"/>
        <v>200000</v>
      </c>
    </row>
    <row r="131" spans="1:6" ht="45">
      <c r="A131" s="82" t="s">
        <v>145</v>
      </c>
      <c r="B131" s="82" t="s">
        <v>92</v>
      </c>
      <c r="C131" s="82" t="s">
        <v>431</v>
      </c>
      <c r="D131" s="83">
        <v>864000</v>
      </c>
      <c r="E131" s="83">
        <v>746042.68</v>
      </c>
      <c r="F131" s="84">
        <f t="shared" si="1"/>
        <v>117957.31999999995</v>
      </c>
    </row>
    <row r="132" spans="1:6">
      <c r="A132" s="82" t="s">
        <v>293</v>
      </c>
      <c r="B132" s="82" t="s">
        <v>92</v>
      </c>
      <c r="C132" s="82" t="s">
        <v>432</v>
      </c>
      <c r="D132" s="83">
        <v>25000</v>
      </c>
      <c r="E132" s="83">
        <v>0</v>
      </c>
      <c r="F132" s="84">
        <f t="shared" si="1"/>
        <v>25000</v>
      </c>
    </row>
    <row r="133" spans="1:6" ht="101.25">
      <c r="A133" s="82" t="s">
        <v>309</v>
      </c>
      <c r="B133" s="82" t="s">
        <v>92</v>
      </c>
      <c r="C133" s="82" t="s">
        <v>433</v>
      </c>
      <c r="D133" s="83">
        <v>55000</v>
      </c>
      <c r="E133" s="83">
        <v>0</v>
      </c>
      <c r="F133" s="84">
        <f t="shared" si="1"/>
        <v>55000</v>
      </c>
    </row>
    <row r="134" spans="1:6" ht="22.5">
      <c r="A134" s="82" t="s">
        <v>76</v>
      </c>
      <c r="B134" s="82" t="s">
        <v>92</v>
      </c>
      <c r="C134" s="82" t="s">
        <v>434</v>
      </c>
      <c r="D134" s="83">
        <v>55000</v>
      </c>
      <c r="E134" s="83">
        <v>0</v>
      </c>
      <c r="F134" s="84">
        <f t="shared" si="1"/>
        <v>55000</v>
      </c>
    </row>
    <row r="135" spans="1:6">
      <c r="A135" s="82" t="s">
        <v>83</v>
      </c>
      <c r="B135" s="82" t="s">
        <v>92</v>
      </c>
      <c r="C135" s="82" t="s">
        <v>435</v>
      </c>
      <c r="D135" s="83">
        <v>12952700</v>
      </c>
      <c r="E135" s="83">
        <v>1693620.77</v>
      </c>
      <c r="F135" s="84">
        <f t="shared" si="1"/>
        <v>11259079.23</v>
      </c>
    </row>
    <row r="136" spans="1:6" ht="45">
      <c r="A136" s="82" t="s">
        <v>206</v>
      </c>
      <c r="B136" s="82" t="s">
        <v>92</v>
      </c>
      <c r="C136" s="82" t="s">
        <v>436</v>
      </c>
      <c r="D136" s="83">
        <v>12952700</v>
      </c>
      <c r="E136" s="83">
        <v>1693620.77</v>
      </c>
      <c r="F136" s="84">
        <f t="shared" si="1"/>
        <v>11259079.23</v>
      </c>
    </row>
    <row r="137" spans="1:6" ht="22.5">
      <c r="A137" s="82" t="s">
        <v>159</v>
      </c>
      <c r="B137" s="82" t="s">
        <v>92</v>
      </c>
      <c r="C137" s="82" t="s">
        <v>437</v>
      </c>
      <c r="D137" s="83">
        <v>12952700</v>
      </c>
      <c r="E137" s="83">
        <v>1693620.77</v>
      </c>
      <c r="F137" s="84">
        <f t="shared" si="1"/>
        <v>11259079.23</v>
      </c>
    </row>
    <row r="138" spans="1:6" ht="101.25">
      <c r="A138" s="82" t="s">
        <v>160</v>
      </c>
      <c r="B138" s="82" t="s">
        <v>92</v>
      </c>
      <c r="C138" s="82" t="s">
        <v>438</v>
      </c>
      <c r="D138" s="83">
        <v>9017300</v>
      </c>
      <c r="E138" s="83">
        <v>1611928.33</v>
      </c>
      <c r="F138" s="84">
        <f t="shared" si="1"/>
        <v>7405371.6699999999</v>
      </c>
    </row>
    <row r="139" spans="1:6" ht="45">
      <c r="A139" s="82" t="s">
        <v>145</v>
      </c>
      <c r="B139" s="82" t="s">
        <v>92</v>
      </c>
      <c r="C139" s="82" t="s">
        <v>439</v>
      </c>
      <c r="D139" s="83">
        <v>9017300</v>
      </c>
      <c r="E139" s="83">
        <v>1611928.33</v>
      </c>
      <c r="F139" s="84">
        <f t="shared" ref="F139:F187" si="2">D139-E139</f>
        <v>7405371.6699999999</v>
      </c>
    </row>
    <row r="140" spans="1:6" ht="90">
      <c r="A140" s="82" t="s">
        <v>190</v>
      </c>
      <c r="B140" s="82" t="s">
        <v>92</v>
      </c>
      <c r="C140" s="82" t="s">
        <v>440</v>
      </c>
      <c r="D140" s="83">
        <v>650000</v>
      </c>
      <c r="E140" s="83">
        <v>0</v>
      </c>
      <c r="F140" s="84">
        <f t="shared" si="2"/>
        <v>650000</v>
      </c>
    </row>
    <row r="141" spans="1:6" ht="45">
      <c r="A141" s="82" t="s">
        <v>145</v>
      </c>
      <c r="B141" s="82" t="s">
        <v>92</v>
      </c>
      <c r="C141" s="82" t="s">
        <v>441</v>
      </c>
      <c r="D141" s="83">
        <v>650000</v>
      </c>
      <c r="E141" s="83">
        <v>0</v>
      </c>
      <c r="F141" s="84">
        <f t="shared" si="2"/>
        <v>650000</v>
      </c>
    </row>
    <row r="142" spans="1:6" ht="101.25">
      <c r="A142" s="82" t="s">
        <v>191</v>
      </c>
      <c r="B142" s="82" t="s">
        <v>92</v>
      </c>
      <c r="C142" s="82" t="s">
        <v>442</v>
      </c>
      <c r="D142" s="83">
        <v>2760000</v>
      </c>
      <c r="E142" s="83">
        <v>1618.44</v>
      </c>
      <c r="F142" s="84">
        <f t="shared" si="2"/>
        <v>2758381.56</v>
      </c>
    </row>
    <row r="143" spans="1:6" ht="45">
      <c r="A143" s="82" t="s">
        <v>145</v>
      </c>
      <c r="B143" s="82" t="s">
        <v>92</v>
      </c>
      <c r="C143" s="82" t="s">
        <v>443</v>
      </c>
      <c r="D143" s="83">
        <v>2760000</v>
      </c>
      <c r="E143" s="83">
        <v>1618.44</v>
      </c>
      <c r="F143" s="84">
        <f t="shared" si="2"/>
        <v>2758381.56</v>
      </c>
    </row>
    <row r="144" spans="1:6" ht="90">
      <c r="A144" s="82" t="s">
        <v>161</v>
      </c>
      <c r="B144" s="82" t="s">
        <v>92</v>
      </c>
      <c r="C144" s="82" t="s">
        <v>444</v>
      </c>
      <c r="D144" s="83">
        <v>525400</v>
      </c>
      <c r="E144" s="83">
        <v>80074</v>
      </c>
      <c r="F144" s="84">
        <f t="shared" si="2"/>
        <v>445326</v>
      </c>
    </row>
    <row r="145" spans="1:6" ht="45">
      <c r="A145" s="82" t="s">
        <v>145</v>
      </c>
      <c r="B145" s="82" t="s">
        <v>92</v>
      </c>
      <c r="C145" s="82" t="s">
        <v>445</v>
      </c>
      <c r="D145" s="83">
        <v>525400</v>
      </c>
      <c r="E145" s="83">
        <v>80074</v>
      </c>
      <c r="F145" s="84">
        <f t="shared" si="2"/>
        <v>445326</v>
      </c>
    </row>
    <row r="146" spans="1:6" ht="88.5" customHeight="1">
      <c r="A146" s="82" t="s">
        <v>195</v>
      </c>
      <c r="B146" s="82" t="s">
        <v>92</v>
      </c>
      <c r="C146" s="82" t="s">
        <v>446</v>
      </c>
      <c r="D146" s="83">
        <v>5600</v>
      </c>
      <c r="E146" s="83">
        <v>5600</v>
      </c>
      <c r="F146" s="84">
        <f t="shared" si="2"/>
        <v>0</v>
      </c>
    </row>
    <row r="147" spans="1:6" ht="33.75">
      <c r="A147" s="82" t="s">
        <v>196</v>
      </c>
      <c r="B147" s="82" t="s">
        <v>92</v>
      </c>
      <c r="C147" s="82" t="s">
        <v>447</v>
      </c>
      <c r="D147" s="83">
        <v>5600</v>
      </c>
      <c r="E147" s="83">
        <v>5600</v>
      </c>
      <c r="F147" s="84">
        <f t="shared" si="2"/>
        <v>0</v>
      </c>
    </row>
    <row r="148" spans="1:6" ht="45">
      <c r="A148" s="82" t="s">
        <v>198</v>
      </c>
      <c r="B148" s="82" t="s">
        <v>92</v>
      </c>
      <c r="C148" s="82" t="s">
        <v>448</v>
      </c>
      <c r="D148" s="83">
        <v>5600</v>
      </c>
      <c r="E148" s="83">
        <v>5600</v>
      </c>
      <c r="F148" s="84">
        <f t="shared" si="2"/>
        <v>0</v>
      </c>
    </row>
    <row r="149" spans="1:6" ht="101.25">
      <c r="A149" s="82" t="s">
        <v>143</v>
      </c>
      <c r="B149" s="82" t="s">
        <v>92</v>
      </c>
      <c r="C149" s="82" t="s">
        <v>449</v>
      </c>
      <c r="D149" s="83">
        <v>5600</v>
      </c>
      <c r="E149" s="83">
        <v>5600</v>
      </c>
      <c r="F149" s="84">
        <f t="shared" si="2"/>
        <v>0</v>
      </c>
    </row>
    <row r="150" spans="1:6" ht="101.25">
      <c r="A150" s="82" t="s">
        <v>200</v>
      </c>
      <c r="B150" s="82" t="s">
        <v>92</v>
      </c>
      <c r="C150" s="82" t="s">
        <v>450</v>
      </c>
      <c r="D150" s="83">
        <v>5600</v>
      </c>
      <c r="E150" s="83">
        <v>5600</v>
      </c>
      <c r="F150" s="84">
        <f t="shared" si="2"/>
        <v>0</v>
      </c>
    </row>
    <row r="151" spans="1:6" ht="45">
      <c r="A151" s="82" t="s">
        <v>145</v>
      </c>
      <c r="B151" s="82" t="s">
        <v>92</v>
      </c>
      <c r="C151" s="82" t="s">
        <v>451</v>
      </c>
      <c r="D151" s="83">
        <v>5600</v>
      </c>
      <c r="E151" s="83">
        <v>5600</v>
      </c>
      <c r="F151" s="84">
        <f t="shared" si="2"/>
        <v>0</v>
      </c>
    </row>
    <row r="152" spans="1:6">
      <c r="A152" s="82" t="s">
        <v>84</v>
      </c>
      <c r="B152" s="82" t="s">
        <v>92</v>
      </c>
      <c r="C152" s="82" t="s">
        <v>452</v>
      </c>
      <c r="D152" s="83">
        <v>9390400</v>
      </c>
      <c r="E152" s="83">
        <v>866591.65</v>
      </c>
      <c r="F152" s="84">
        <f t="shared" si="2"/>
        <v>8523808.3499999996</v>
      </c>
    </row>
    <row r="153" spans="1:6">
      <c r="A153" s="82" t="s">
        <v>85</v>
      </c>
      <c r="B153" s="82" t="s">
        <v>92</v>
      </c>
      <c r="C153" s="82" t="s">
        <v>453</v>
      </c>
      <c r="D153" s="83">
        <v>9390400</v>
      </c>
      <c r="E153" s="83">
        <v>866591.65</v>
      </c>
      <c r="F153" s="84">
        <f t="shared" si="2"/>
        <v>8523808.3499999996</v>
      </c>
    </row>
    <row r="154" spans="1:6" ht="33.75">
      <c r="A154" s="82" t="s">
        <v>207</v>
      </c>
      <c r="B154" s="82" t="s">
        <v>92</v>
      </c>
      <c r="C154" s="82" t="s">
        <v>454</v>
      </c>
      <c r="D154" s="83">
        <v>9390400</v>
      </c>
      <c r="E154" s="83">
        <v>866591.65</v>
      </c>
      <c r="F154" s="84">
        <f t="shared" si="2"/>
        <v>8523808.3499999996</v>
      </c>
    </row>
    <row r="155" spans="1:6" ht="22.5">
      <c r="A155" s="82" t="s">
        <v>162</v>
      </c>
      <c r="B155" s="82" t="s">
        <v>92</v>
      </c>
      <c r="C155" s="82" t="s">
        <v>455</v>
      </c>
      <c r="D155" s="83">
        <v>7785100</v>
      </c>
      <c r="E155" s="83">
        <v>755393.56</v>
      </c>
      <c r="F155" s="84">
        <f t="shared" si="2"/>
        <v>7029706.4399999995</v>
      </c>
    </row>
    <row r="156" spans="1:6" ht="101.25">
      <c r="A156" s="82" t="s">
        <v>208</v>
      </c>
      <c r="B156" s="82" t="s">
        <v>92</v>
      </c>
      <c r="C156" s="82" t="s">
        <v>456</v>
      </c>
      <c r="D156" s="83">
        <v>7630100</v>
      </c>
      <c r="E156" s="83">
        <v>749843.56</v>
      </c>
      <c r="F156" s="84">
        <f t="shared" si="2"/>
        <v>6880256.4399999995</v>
      </c>
    </row>
    <row r="157" spans="1:6">
      <c r="A157" s="82" t="s">
        <v>310</v>
      </c>
      <c r="B157" s="82" t="s">
        <v>92</v>
      </c>
      <c r="C157" s="82" t="s">
        <v>457</v>
      </c>
      <c r="D157" s="83">
        <v>4284200</v>
      </c>
      <c r="E157" s="83">
        <v>321086.2</v>
      </c>
      <c r="F157" s="84">
        <f t="shared" si="2"/>
        <v>3963113.8</v>
      </c>
    </row>
    <row r="158" spans="1:6" ht="56.25">
      <c r="A158" s="82" t="s">
        <v>311</v>
      </c>
      <c r="B158" s="82" t="s">
        <v>92</v>
      </c>
      <c r="C158" s="82" t="s">
        <v>458</v>
      </c>
      <c r="D158" s="83">
        <v>1295000</v>
      </c>
      <c r="E158" s="83">
        <v>62858.51</v>
      </c>
      <c r="F158" s="84">
        <f t="shared" si="2"/>
        <v>1232141.49</v>
      </c>
    </row>
    <row r="159" spans="1:6" ht="45">
      <c r="A159" s="82" t="s">
        <v>145</v>
      </c>
      <c r="B159" s="82" t="s">
        <v>92</v>
      </c>
      <c r="C159" s="82" t="s">
        <v>459</v>
      </c>
      <c r="D159" s="83">
        <v>2048900</v>
      </c>
      <c r="E159" s="83">
        <v>365576.8</v>
      </c>
      <c r="F159" s="84">
        <f t="shared" si="2"/>
        <v>1683323.2</v>
      </c>
    </row>
    <row r="160" spans="1:6">
      <c r="A160" s="82" t="s">
        <v>293</v>
      </c>
      <c r="B160" s="82" t="s">
        <v>92</v>
      </c>
      <c r="C160" s="82" t="s">
        <v>460</v>
      </c>
      <c r="D160" s="83">
        <v>2000</v>
      </c>
      <c r="E160" s="83">
        <v>322.05</v>
      </c>
      <c r="F160" s="84">
        <f t="shared" si="2"/>
        <v>1677.95</v>
      </c>
    </row>
    <row r="161" spans="1:6" ht="101.25">
      <c r="A161" s="82" t="s">
        <v>192</v>
      </c>
      <c r="B161" s="82" t="s">
        <v>92</v>
      </c>
      <c r="C161" s="82" t="s">
        <v>461</v>
      </c>
      <c r="D161" s="83">
        <v>60000</v>
      </c>
      <c r="E161" s="83">
        <v>0</v>
      </c>
      <c r="F161" s="84">
        <f t="shared" si="2"/>
        <v>60000</v>
      </c>
    </row>
    <row r="162" spans="1:6" ht="45">
      <c r="A162" s="82" t="s">
        <v>145</v>
      </c>
      <c r="B162" s="82" t="s">
        <v>92</v>
      </c>
      <c r="C162" s="82" t="s">
        <v>462</v>
      </c>
      <c r="D162" s="83">
        <v>60000</v>
      </c>
      <c r="E162" s="83">
        <v>0</v>
      </c>
      <c r="F162" s="84">
        <f t="shared" si="2"/>
        <v>60000</v>
      </c>
    </row>
    <row r="163" spans="1:6" ht="78.75">
      <c r="A163" s="82" t="s">
        <v>163</v>
      </c>
      <c r="B163" s="82" t="s">
        <v>92</v>
      </c>
      <c r="C163" s="82" t="s">
        <v>463</v>
      </c>
      <c r="D163" s="83">
        <v>95000</v>
      </c>
      <c r="E163" s="83">
        <v>5550</v>
      </c>
      <c r="F163" s="84">
        <f t="shared" si="2"/>
        <v>89450</v>
      </c>
    </row>
    <row r="164" spans="1:6" ht="22.5">
      <c r="A164" s="82" t="s">
        <v>76</v>
      </c>
      <c r="B164" s="82" t="s">
        <v>92</v>
      </c>
      <c r="C164" s="82" t="s">
        <v>464</v>
      </c>
      <c r="D164" s="83">
        <v>95000</v>
      </c>
      <c r="E164" s="83">
        <v>5550</v>
      </c>
      <c r="F164" s="84">
        <f t="shared" si="2"/>
        <v>89450</v>
      </c>
    </row>
    <row r="165" spans="1:6" ht="22.5">
      <c r="A165" s="82" t="s">
        <v>164</v>
      </c>
      <c r="B165" s="82" t="s">
        <v>92</v>
      </c>
      <c r="C165" s="82" t="s">
        <v>465</v>
      </c>
      <c r="D165" s="83">
        <v>1605300</v>
      </c>
      <c r="E165" s="83">
        <v>111198.09</v>
      </c>
      <c r="F165" s="84">
        <f t="shared" si="2"/>
        <v>1494101.91</v>
      </c>
    </row>
    <row r="166" spans="1:6" ht="90">
      <c r="A166" s="82" t="s">
        <v>209</v>
      </c>
      <c r="B166" s="82" t="s">
        <v>92</v>
      </c>
      <c r="C166" s="82" t="s">
        <v>466</v>
      </c>
      <c r="D166" s="83">
        <v>1593300</v>
      </c>
      <c r="E166" s="83">
        <v>110958.09</v>
      </c>
      <c r="F166" s="84">
        <f t="shared" si="2"/>
        <v>1482341.91</v>
      </c>
    </row>
    <row r="167" spans="1:6">
      <c r="A167" s="82" t="s">
        <v>310</v>
      </c>
      <c r="B167" s="82" t="s">
        <v>92</v>
      </c>
      <c r="C167" s="82" t="s">
        <v>467</v>
      </c>
      <c r="D167" s="83">
        <v>1001900</v>
      </c>
      <c r="E167" s="83">
        <v>73480.679999999993</v>
      </c>
      <c r="F167" s="84">
        <f t="shared" si="2"/>
        <v>928419.32000000007</v>
      </c>
    </row>
    <row r="168" spans="1:6" ht="91.5" customHeight="1">
      <c r="A168" s="82" t="s">
        <v>311</v>
      </c>
      <c r="B168" s="82" t="s">
        <v>92</v>
      </c>
      <c r="C168" s="82" t="s">
        <v>468</v>
      </c>
      <c r="D168" s="83">
        <v>302600</v>
      </c>
      <c r="E168" s="83">
        <v>15072.36</v>
      </c>
      <c r="F168" s="84">
        <f t="shared" si="2"/>
        <v>287527.64</v>
      </c>
    </row>
    <row r="169" spans="1:6" ht="45">
      <c r="A169" s="82" t="s">
        <v>145</v>
      </c>
      <c r="B169" s="82" t="s">
        <v>92</v>
      </c>
      <c r="C169" s="82" t="s">
        <v>469</v>
      </c>
      <c r="D169" s="83">
        <v>287800</v>
      </c>
      <c r="E169" s="83">
        <v>22405.05</v>
      </c>
      <c r="F169" s="84">
        <f t="shared" si="2"/>
        <v>265394.95</v>
      </c>
    </row>
    <row r="170" spans="1:6">
      <c r="A170" s="82" t="s">
        <v>293</v>
      </c>
      <c r="B170" s="82" t="s">
        <v>92</v>
      </c>
      <c r="C170" s="82" t="s">
        <v>470</v>
      </c>
      <c r="D170" s="83">
        <v>1000</v>
      </c>
      <c r="E170" s="83">
        <v>0</v>
      </c>
      <c r="F170" s="84">
        <f t="shared" si="2"/>
        <v>1000</v>
      </c>
    </row>
    <row r="171" spans="1:6" ht="101.25">
      <c r="A171" s="82" t="s">
        <v>312</v>
      </c>
      <c r="B171" s="82" t="s">
        <v>92</v>
      </c>
      <c r="C171" s="82" t="s">
        <v>471</v>
      </c>
      <c r="D171" s="83">
        <v>7000</v>
      </c>
      <c r="E171" s="83">
        <v>0</v>
      </c>
      <c r="F171" s="84">
        <f t="shared" si="2"/>
        <v>7000</v>
      </c>
    </row>
    <row r="172" spans="1:6" ht="45">
      <c r="A172" s="82" t="s">
        <v>145</v>
      </c>
      <c r="B172" s="82" t="s">
        <v>92</v>
      </c>
      <c r="C172" s="82" t="s">
        <v>472</v>
      </c>
      <c r="D172" s="83">
        <v>7000</v>
      </c>
      <c r="E172" s="83">
        <v>0</v>
      </c>
      <c r="F172" s="84">
        <f t="shared" si="2"/>
        <v>7000</v>
      </c>
    </row>
    <row r="173" spans="1:6" ht="78.75">
      <c r="A173" s="82" t="s">
        <v>165</v>
      </c>
      <c r="B173" s="82" t="s">
        <v>92</v>
      </c>
      <c r="C173" s="82" t="s">
        <v>473</v>
      </c>
      <c r="D173" s="83">
        <v>5000</v>
      </c>
      <c r="E173" s="83">
        <v>240</v>
      </c>
      <c r="F173" s="84">
        <f t="shared" si="2"/>
        <v>4760</v>
      </c>
    </row>
    <row r="174" spans="1:6" ht="22.5">
      <c r="A174" s="82" t="s">
        <v>76</v>
      </c>
      <c r="B174" s="82" t="s">
        <v>92</v>
      </c>
      <c r="C174" s="82" t="s">
        <v>474</v>
      </c>
      <c r="D174" s="83">
        <v>5000</v>
      </c>
      <c r="E174" s="83">
        <v>240</v>
      </c>
      <c r="F174" s="84">
        <f t="shared" si="2"/>
        <v>4760</v>
      </c>
    </row>
    <row r="175" spans="1:6">
      <c r="A175" s="82" t="s">
        <v>96</v>
      </c>
      <c r="B175" s="82" t="s">
        <v>92</v>
      </c>
      <c r="C175" s="82" t="s">
        <v>475</v>
      </c>
      <c r="D175" s="83">
        <v>500000</v>
      </c>
      <c r="E175" s="83">
        <v>70056.03</v>
      </c>
      <c r="F175" s="84">
        <f t="shared" si="2"/>
        <v>429943.97</v>
      </c>
    </row>
    <row r="176" spans="1:6">
      <c r="A176" s="82" t="s">
        <v>97</v>
      </c>
      <c r="B176" s="82" t="s">
        <v>92</v>
      </c>
      <c r="C176" s="82" t="s">
        <v>476</v>
      </c>
      <c r="D176" s="83">
        <v>500000</v>
      </c>
      <c r="E176" s="83">
        <v>70056.03</v>
      </c>
      <c r="F176" s="84">
        <f t="shared" si="2"/>
        <v>429943.97</v>
      </c>
    </row>
    <row r="177" spans="1:6" ht="45">
      <c r="A177" s="82" t="s">
        <v>210</v>
      </c>
      <c r="B177" s="82" t="s">
        <v>92</v>
      </c>
      <c r="C177" s="82" t="s">
        <v>477</v>
      </c>
      <c r="D177" s="83">
        <v>500000</v>
      </c>
      <c r="E177" s="83">
        <v>70056.03</v>
      </c>
      <c r="F177" s="84">
        <f t="shared" si="2"/>
        <v>429943.97</v>
      </c>
    </row>
    <row r="178" spans="1:6" ht="33.75">
      <c r="A178" s="82" t="s">
        <v>166</v>
      </c>
      <c r="B178" s="82" t="s">
        <v>92</v>
      </c>
      <c r="C178" s="82" t="s">
        <v>478</v>
      </c>
      <c r="D178" s="83">
        <v>500000</v>
      </c>
      <c r="E178" s="83">
        <v>70056.03</v>
      </c>
      <c r="F178" s="84">
        <f t="shared" si="2"/>
        <v>429943.97</v>
      </c>
    </row>
    <row r="179" spans="1:6" ht="90">
      <c r="A179" s="82" t="s">
        <v>313</v>
      </c>
      <c r="B179" s="82" t="s">
        <v>92</v>
      </c>
      <c r="C179" s="82" t="s">
        <v>479</v>
      </c>
      <c r="D179" s="83">
        <v>500000</v>
      </c>
      <c r="E179" s="83">
        <v>70056.03</v>
      </c>
      <c r="F179" s="84">
        <f t="shared" si="2"/>
        <v>429943.97</v>
      </c>
    </row>
    <row r="180" spans="1:6">
      <c r="A180" s="82" t="s">
        <v>75</v>
      </c>
      <c r="B180" s="82" t="s">
        <v>92</v>
      </c>
      <c r="C180" s="82" t="s">
        <v>480</v>
      </c>
      <c r="D180" s="83">
        <v>500000</v>
      </c>
      <c r="E180" s="83">
        <v>70056.03</v>
      </c>
      <c r="F180" s="84">
        <f t="shared" si="2"/>
        <v>429943.97</v>
      </c>
    </row>
    <row r="181" spans="1:6">
      <c r="A181" s="82" t="s">
        <v>86</v>
      </c>
      <c r="B181" s="82" t="s">
        <v>92</v>
      </c>
      <c r="C181" s="82" t="s">
        <v>481</v>
      </c>
      <c r="D181" s="83">
        <v>10000</v>
      </c>
      <c r="E181" s="83">
        <v>0</v>
      </c>
      <c r="F181" s="84">
        <f t="shared" si="2"/>
        <v>10000</v>
      </c>
    </row>
    <row r="182" spans="1:6" ht="80.25" customHeight="1">
      <c r="A182" s="82" t="s">
        <v>87</v>
      </c>
      <c r="B182" s="82" t="s">
        <v>92</v>
      </c>
      <c r="C182" s="82" t="s">
        <v>482</v>
      </c>
      <c r="D182" s="83">
        <v>10000</v>
      </c>
      <c r="E182" s="83">
        <v>0</v>
      </c>
      <c r="F182" s="84">
        <f t="shared" si="2"/>
        <v>10000</v>
      </c>
    </row>
    <row r="183" spans="1:6" ht="45">
      <c r="A183" s="82" t="s">
        <v>211</v>
      </c>
      <c r="B183" s="82" t="s">
        <v>92</v>
      </c>
      <c r="C183" s="82" t="s">
        <v>483</v>
      </c>
      <c r="D183" s="83">
        <v>10000</v>
      </c>
      <c r="E183" s="83">
        <v>0</v>
      </c>
      <c r="F183" s="84">
        <f t="shared" si="2"/>
        <v>10000</v>
      </c>
    </row>
    <row r="184" spans="1:6" ht="22.5">
      <c r="A184" s="82" t="s">
        <v>167</v>
      </c>
      <c r="B184" s="82" t="s">
        <v>92</v>
      </c>
      <c r="C184" s="82" t="s">
        <v>484</v>
      </c>
      <c r="D184" s="83">
        <v>10000</v>
      </c>
      <c r="E184" s="83">
        <v>0</v>
      </c>
      <c r="F184" s="84">
        <f t="shared" si="2"/>
        <v>10000</v>
      </c>
    </row>
    <row r="185" spans="1:6" ht="90">
      <c r="A185" s="82" t="s">
        <v>168</v>
      </c>
      <c r="B185" s="82" t="s">
        <v>92</v>
      </c>
      <c r="C185" s="82" t="s">
        <v>485</v>
      </c>
      <c r="D185" s="83">
        <v>10000</v>
      </c>
      <c r="E185" s="83">
        <v>0</v>
      </c>
      <c r="F185" s="84">
        <f t="shared" si="2"/>
        <v>10000</v>
      </c>
    </row>
    <row r="186" spans="1:6" ht="45">
      <c r="A186" s="82" t="s">
        <v>145</v>
      </c>
      <c r="B186" s="82" t="s">
        <v>92</v>
      </c>
      <c r="C186" s="82" t="s">
        <v>486</v>
      </c>
      <c r="D186" s="83">
        <v>10000</v>
      </c>
      <c r="E186" s="83">
        <v>0</v>
      </c>
      <c r="F186" s="84">
        <f t="shared" si="2"/>
        <v>10000</v>
      </c>
    </row>
    <row r="187" spans="1:6" ht="22.5">
      <c r="A187" s="82" t="s">
        <v>88</v>
      </c>
      <c r="B187" s="82" t="s">
        <v>93</v>
      </c>
      <c r="C187" s="82" t="s">
        <v>99</v>
      </c>
      <c r="D187" s="83">
        <v>-355100</v>
      </c>
      <c r="E187" s="83">
        <v>-301922.19</v>
      </c>
      <c r="F187" s="84">
        <f t="shared" si="2"/>
        <v>-53177.81</v>
      </c>
    </row>
  </sheetData>
  <mergeCells count="2">
    <mergeCell ref="A4:A8"/>
    <mergeCell ref="E4:E8"/>
  </mergeCells>
  <phoneticPr fontId="3" type="noConversion"/>
  <pageMargins left="0.15748031496062992" right="0" top="0.39370078740157483" bottom="0" header="0" footer="0"/>
  <pageSetup paperSize="9" orientation="portrait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J932"/>
  <sheetViews>
    <sheetView workbookViewId="0">
      <selection activeCell="H19" sqref="H19"/>
    </sheetView>
  </sheetViews>
  <sheetFormatPr defaultRowHeight="12.75"/>
  <cols>
    <col min="1" max="1" width="27.5703125" customWidth="1"/>
    <col min="2" max="2" width="7" customWidth="1"/>
    <col min="3" max="3" width="0.140625" hidden="1" customWidth="1"/>
    <col min="4" max="4" width="21.7109375" customWidth="1"/>
    <col min="5" max="5" width="13.85546875" customWidth="1"/>
    <col min="6" max="6" width="12.5703125" customWidth="1"/>
    <col min="7" max="7" width="17.5703125" customWidth="1"/>
  </cols>
  <sheetData>
    <row r="1" spans="1:114">
      <c r="A1" s="2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</row>
    <row r="2" spans="1:114" ht="15">
      <c r="D2" s="26" t="s">
        <v>18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</row>
    <row r="3" spans="1:114"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</row>
    <row r="4" spans="1:114">
      <c r="A4" s="21"/>
      <c r="B4" s="22"/>
      <c r="C4" s="110" t="s">
        <v>20</v>
      </c>
      <c r="D4" s="110" t="s">
        <v>35</v>
      </c>
      <c r="E4" s="32"/>
      <c r="F4" s="113" t="s">
        <v>23</v>
      </c>
      <c r="G4" s="113" t="s">
        <v>17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</row>
    <row r="5" spans="1:114">
      <c r="A5" s="23"/>
      <c r="C5" s="111"/>
      <c r="D5" s="112"/>
      <c r="E5" s="3" t="s">
        <v>25</v>
      </c>
      <c r="F5" s="112"/>
      <c r="G5" s="112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</row>
    <row r="6" spans="1:114">
      <c r="A6" s="11" t="s">
        <v>7</v>
      </c>
      <c r="B6" s="11" t="s">
        <v>8</v>
      </c>
      <c r="C6" s="111"/>
      <c r="D6" s="112"/>
      <c r="E6" s="3" t="s">
        <v>26</v>
      </c>
      <c r="F6" s="112"/>
      <c r="G6" s="112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</row>
    <row r="7" spans="1:114">
      <c r="A7" s="24"/>
      <c r="B7" s="11" t="s">
        <v>9</v>
      </c>
      <c r="C7" s="111"/>
      <c r="D7" s="112"/>
      <c r="E7" s="16" t="s">
        <v>2</v>
      </c>
      <c r="F7" s="112"/>
      <c r="G7" s="112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</row>
    <row r="8" spans="1:114">
      <c r="A8" s="24"/>
      <c r="B8" s="11" t="s">
        <v>10</v>
      </c>
      <c r="C8" s="111"/>
      <c r="D8" s="112"/>
      <c r="E8" s="3"/>
      <c r="F8" s="112"/>
      <c r="G8" s="112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</row>
    <row r="9" spans="1:114">
      <c r="A9" s="30">
        <v>1</v>
      </c>
      <c r="B9" s="27">
        <v>2</v>
      </c>
      <c r="C9" s="33" t="s">
        <v>19</v>
      </c>
      <c r="D9" s="27">
        <v>3</v>
      </c>
      <c r="E9" s="36">
        <v>4</v>
      </c>
      <c r="F9" s="36">
        <v>5</v>
      </c>
      <c r="G9" s="36">
        <v>6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</row>
    <row r="10" spans="1:114" ht="22.5">
      <c r="A10" s="43" t="s">
        <v>41</v>
      </c>
      <c r="B10" s="44">
        <v>500</v>
      </c>
      <c r="C10" s="29" t="s">
        <v>21</v>
      </c>
      <c r="D10" s="45" t="s">
        <v>38</v>
      </c>
      <c r="E10" s="85">
        <f>E17+E16</f>
        <v>355100</v>
      </c>
      <c r="F10" s="85">
        <f>F16+F20</f>
        <v>301922.19000000041</v>
      </c>
      <c r="G10" s="84">
        <f>G15+G20</f>
        <v>53177.809999994934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</row>
    <row r="11" spans="1:114">
      <c r="A11" s="43" t="s">
        <v>42</v>
      </c>
      <c r="B11" s="44">
        <v>700</v>
      </c>
      <c r="C11" s="1"/>
      <c r="D11" s="46" t="s">
        <v>52</v>
      </c>
      <c r="E11" s="85">
        <f>E16+E20</f>
        <v>355100</v>
      </c>
      <c r="F11" s="85">
        <f>F16+F20</f>
        <v>301922.19000000041</v>
      </c>
      <c r="G11" s="84">
        <f t="shared" ref="G11:G19" si="0">E11-F11</f>
        <v>53177.80999999959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</row>
    <row r="12" spans="1:114" ht="33.75">
      <c r="A12" s="43" t="s">
        <v>43</v>
      </c>
      <c r="B12" s="44">
        <v>700</v>
      </c>
      <c r="C12" s="13"/>
      <c r="D12" s="46" t="s">
        <v>53</v>
      </c>
      <c r="E12" s="85">
        <f>E16+E20</f>
        <v>355100</v>
      </c>
      <c r="F12" s="85">
        <f>F16+F20</f>
        <v>301922.19000000041</v>
      </c>
      <c r="G12" s="84">
        <f t="shared" si="0"/>
        <v>53177.80999999959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</row>
    <row r="13" spans="1:114" ht="22.5">
      <c r="A13" s="43" t="s">
        <v>44</v>
      </c>
      <c r="B13" s="44">
        <v>710</v>
      </c>
      <c r="C13" s="9" t="s">
        <v>29</v>
      </c>
      <c r="D13" s="46" t="s">
        <v>54</v>
      </c>
      <c r="E13" s="83">
        <v>-46307100</v>
      </c>
      <c r="F13" s="83">
        <v>-4677387.55</v>
      </c>
      <c r="G13" s="84">
        <f t="shared" si="0"/>
        <v>-41629712.450000003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</row>
    <row r="14" spans="1:114" ht="22.5">
      <c r="A14" s="43" t="s">
        <v>45</v>
      </c>
      <c r="B14" s="44">
        <v>710</v>
      </c>
      <c r="D14" s="46" t="s">
        <v>55</v>
      </c>
      <c r="E14" s="83">
        <v>-46307100</v>
      </c>
      <c r="F14" s="83">
        <v>-4677387.55</v>
      </c>
      <c r="G14" s="84">
        <f t="shared" si="0"/>
        <v>-41629712.450000003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</row>
    <row r="15" spans="1:114" ht="22.5">
      <c r="A15" s="43" t="s">
        <v>46</v>
      </c>
      <c r="B15" s="44">
        <v>710</v>
      </c>
      <c r="C15" s="10"/>
      <c r="D15" s="46" t="s">
        <v>56</v>
      </c>
      <c r="E15" s="83">
        <v>-46307100</v>
      </c>
      <c r="F15" s="83">
        <v>-4677387.55</v>
      </c>
      <c r="G15" s="84">
        <f t="shared" si="0"/>
        <v>-41629712.450000003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</row>
    <row r="16" spans="1:114" ht="33.75">
      <c r="A16" s="43" t="s">
        <v>47</v>
      </c>
      <c r="B16" s="44">
        <v>710</v>
      </c>
      <c r="C16" s="9" t="s">
        <v>30</v>
      </c>
      <c r="D16" s="46" t="s">
        <v>57</v>
      </c>
      <c r="E16" s="83">
        <v>-46307100</v>
      </c>
      <c r="F16" s="83">
        <v>-4677387.55</v>
      </c>
      <c r="G16" s="84">
        <f t="shared" si="0"/>
        <v>-41629712.450000003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</row>
    <row r="17" spans="1:114" ht="22.5">
      <c r="A17" s="43" t="s">
        <v>48</v>
      </c>
      <c r="B17" s="44">
        <v>720</v>
      </c>
      <c r="D17" s="46" t="s">
        <v>58</v>
      </c>
      <c r="E17" s="83">
        <v>46662200</v>
      </c>
      <c r="F17" s="83">
        <v>4979309.74</v>
      </c>
      <c r="G17" s="84">
        <f t="shared" si="0"/>
        <v>41682890.259999998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</row>
    <row r="18" spans="1:114" ht="22.5">
      <c r="A18" s="43" t="s">
        <v>49</v>
      </c>
      <c r="B18" s="44">
        <v>720</v>
      </c>
      <c r="C18" s="10"/>
      <c r="D18" s="46" t="s">
        <v>59</v>
      </c>
      <c r="E18" s="83">
        <v>46662200</v>
      </c>
      <c r="F18" s="83">
        <v>4979309.74</v>
      </c>
      <c r="G18" s="84">
        <f>E18-F18</f>
        <v>41682890.259999998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</row>
    <row r="19" spans="1:114" ht="22.5">
      <c r="A19" s="43" t="s">
        <v>50</v>
      </c>
      <c r="B19" s="44">
        <v>720</v>
      </c>
      <c r="C19" s="6"/>
      <c r="D19" s="46" t="s">
        <v>60</v>
      </c>
      <c r="E19" s="83">
        <v>46662200</v>
      </c>
      <c r="F19" s="83">
        <v>4979309.74</v>
      </c>
      <c r="G19" s="84">
        <f t="shared" si="0"/>
        <v>41682890.259999998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</row>
    <row r="20" spans="1:114" ht="33.75">
      <c r="A20" s="43" t="s">
        <v>51</v>
      </c>
      <c r="B20" s="44">
        <v>720</v>
      </c>
      <c r="D20" s="46" t="s">
        <v>61</v>
      </c>
      <c r="E20" s="83">
        <v>46662200</v>
      </c>
      <c r="F20" s="83">
        <v>4979309.74</v>
      </c>
      <c r="G20" s="84">
        <f>E20-F20</f>
        <v>41682890.259999998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</row>
    <row r="21" spans="1:114">
      <c r="A21" s="6"/>
      <c r="B21" s="39"/>
      <c r="C21" s="10"/>
      <c r="D21" s="10"/>
      <c r="E21" s="37"/>
      <c r="F21" s="5"/>
      <c r="G21" s="5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</row>
    <row r="22" spans="1:114">
      <c r="A22" s="42" t="s">
        <v>62</v>
      </c>
      <c r="B22" s="2" t="s">
        <v>63</v>
      </c>
      <c r="C22" s="2"/>
      <c r="D22" s="2"/>
      <c r="E22" s="109" t="s">
        <v>98</v>
      </c>
      <c r="F22" s="109"/>
      <c r="G22" s="109"/>
      <c r="H22" s="109"/>
      <c r="I22" s="2"/>
      <c r="J22" s="2"/>
      <c r="K22" s="109"/>
      <c r="L22" s="109"/>
      <c r="M22" s="109"/>
      <c r="N22" s="109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</row>
    <row r="23" spans="1:114">
      <c r="A23" s="50"/>
      <c r="B23" s="108" t="s">
        <v>64</v>
      </c>
      <c r="C23" s="108"/>
      <c r="D23" s="108"/>
      <c r="E23" s="108" t="s">
        <v>65</v>
      </c>
      <c r="F23" s="108"/>
      <c r="G23" s="108"/>
      <c r="H23" s="108"/>
      <c r="I23" s="51"/>
      <c r="K23" s="108"/>
      <c r="L23" s="108"/>
      <c r="M23" s="108"/>
      <c r="N23" s="108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</row>
    <row r="24" spans="1:114">
      <c r="A24" s="52"/>
      <c r="B24" s="2"/>
      <c r="C24" s="2"/>
      <c r="D24" s="2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</row>
    <row r="25" spans="1:114" ht="22.5">
      <c r="A25" s="42" t="s">
        <v>66</v>
      </c>
      <c r="B25" s="2" t="s">
        <v>63</v>
      </c>
      <c r="C25" s="2"/>
      <c r="D25" s="2"/>
      <c r="E25" s="109" t="s">
        <v>67</v>
      </c>
      <c r="F25" s="109"/>
      <c r="G25" s="109"/>
      <c r="H25" s="109"/>
      <c r="I25" s="2"/>
      <c r="J25" s="2"/>
      <c r="K25" s="109"/>
      <c r="L25" s="109"/>
      <c r="M25" s="109"/>
      <c r="N25" s="109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</row>
    <row r="26" spans="1:114">
      <c r="A26" s="50"/>
      <c r="B26" s="108" t="s">
        <v>64</v>
      </c>
      <c r="C26" s="108"/>
      <c r="D26" s="108"/>
      <c r="E26" s="108" t="s">
        <v>65</v>
      </c>
      <c r="F26" s="108"/>
      <c r="G26" s="108"/>
      <c r="H26" s="108"/>
      <c r="I26" s="51"/>
      <c r="K26" s="108"/>
      <c r="L26" s="108"/>
      <c r="M26" s="108"/>
      <c r="N26" s="108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</row>
    <row r="27" spans="1:114">
      <c r="A27" s="52"/>
      <c r="B27" s="2"/>
      <c r="C27" s="2"/>
      <c r="D27" s="2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</row>
    <row r="28" spans="1:114">
      <c r="A28" s="42" t="s">
        <v>68</v>
      </c>
      <c r="B28" s="2" t="s">
        <v>63</v>
      </c>
      <c r="C28" s="2"/>
      <c r="D28" s="2"/>
      <c r="E28" s="109" t="s">
        <v>91</v>
      </c>
      <c r="F28" s="109"/>
      <c r="G28" s="109"/>
      <c r="H28" s="109"/>
      <c r="I28" s="2"/>
      <c r="J28" s="2"/>
      <c r="K28" s="109"/>
      <c r="L28" s="109"/>
      <c r="M28" s="109"/>
      <c r="N28" s="109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</row>
    <row r="29" spans="1:114">
      <c r="A29" s="54"/>
      <c r="B29" s="108" t="s">
        <v>64</v>
      </c>
      <c r="C29" s="108"/>
      <c r="D29" s="108"/>
      <c r="E29" s="108" t="s">
        <v>65</v>
      </c>
      <c r="F29" s="108"/>
      <c r="G29" s="108"/>
      <c r="H29" s="108"/>
      <c r="I29" s="51"/>
      <c r="J29" s="53"/>
      <c r="K29" s="108"/>
      <c r="L29" s="108"/>
      <c r="M29" s="108"/>
      <c r="N29" s="108"/>
      <c r="O29" s="53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</row>
    <row r="30" spans="1:114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</row>
    <row r="31" spans="1:114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</row>
    <row r="32" spans="1:114">
      <c r="A32" s="50" t="s">
        <v>499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</row>
    <row r="33" spans="1:114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</row>
    <row r="34" spans="1:11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</row>
    <row r="35" spans="1:114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</row>
    <row r="36" spans="1:114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</row>
    <row r="37" spans="1:114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</row>
    <row r="38" spans="1:114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</row>
    <row r="39" spans="1:114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</row>
    <row r="40" spans="1:114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</row>
    <row r="41" spans="1:114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</row>
    <row r="42" spans="1:11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</row>
    <row r="43" spans="1:114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</row>
    <row r="44" spans="1:114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</row>
    <row r="45" spans="1:114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</row>
    <row r="46" spans="1:114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</row>
    <row r="47" spans="1:114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</row>
    <row r="48" spans="1:114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</row>
    <row r="49" spans="1:11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</row>
    <row r="50" spans="1:11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</row>
    <row r="51" spans="1:11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</row>
    <row r="52" spans="1:114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</row>
    <row r="53" spans="1:114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</row>
    <row r="54" spans="1:11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</row>
    <row r="55" spans="1:114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</row>
    <row r="56" spans="1:114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</row>
    <row r="57" spans="1:114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</row>
    <row r="58" spans="1:11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</row>
    <row r="59" spans="1:114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</row>
    <row r="60" spans="1:1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</row>
    <row r="61" spans="1:1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</row>
    <row r="62" spans="1:114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</row>
    <row r="63" spans="1:1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</row>
    <row r="64" spans="1:1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</row>
    <row r="65" spans="1:11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</row>
    <row r="66" spans="1:1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</row>
    <row r="67" spans="1:11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</row>
    <row r="68" spans="1:1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</row>
    <row r="69" spans="1:1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</row>
    <row r="70" spans="1:114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</row>
    <row r="71" spans="1:1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</row>
    <row r="72" spans="1:1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</row>
    <row r="73" spans="1:114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</row>
    <row r="74" spans="1:1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</row>
    <row r="75" spans="1:1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</row>
    <row r="76" spans="1:1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</row>
    <row r="77" spans="1:1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</row>
    <row r="78" spans="1:1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</row>
    <row r="79" spans="1:1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</row>
    <row r="80" spans="1:1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</row>
    <row r="81" spans="1:1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</row>
    <row r="82" spans="1:1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</row>
    <row r="83" spans="1:1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</row>
    <row r="84" spans="1:11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</row>
    <row r="85" spans="1:1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</row>
    <row r="86" spans="1:1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</row>
    <row r="87" spans="1:114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</row>
    <row r="88" spans="1:114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</row>
    <row r="89" spans="1:114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</row>
    <row r="90" spans="1:114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</row>
    <row r="91" spans="1:114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</row>
    <row r="92" spans="1:114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</row>
    <row r="93" spans="1:1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</row>
    <row r="94" spans="1:11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</row>
    <row r="95" spans="1:114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</row>
    <row r="96" spans="1:114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</row>
    <row r="97" spans="1:1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</row>
    <row r="98" spans="1:114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</row>
    <row r="99" spans="1:114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</row>
    <row r="100" spans="1:1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</row>
    <row r="101" spans="1:1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</row>
    <row r="102" spans="1:1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</row>
    <row r="103" spans="1:1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</row>
    <row r="104" spans="1:1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</row>
    <row r="105" spans="1:1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</row>
    <row r="106" spans="1:1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</row>
    <row r="107" spans="1:1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</row>
    <row r="108" spans="1:1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</row>
    <row r="109" spans="1:1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</row>
    <row r="110" spans="1:1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</row>
    <row r="111" spans="1:1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</row>
    <row r="112" spans="1:1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</row>
    <row r="113" spans="1:1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</row>
    <row r="114" spans="1: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</row>
    <row r="115" spans="1:1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</row>
    <row r="116" spans="1:1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</row>
    <row r="117" spans="1:1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</row>
    <row r="118" spans="1:1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</row>
    <row r="119" spans="1:1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</row>
    <row r="120" spans="1:1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</row>
    <row r="121" spans="1:1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</row>
    <row r="122" spans="1:1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</row>
    <row r="123" spans="1:1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</row>
    <row r="124" spans="1:1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</row>
    <row r="125" spans="1:1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</row>
    <row r="126" spans="1:1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</row>
    <row r="127" spans="1:1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</row>
    <row r="128" spans="1:114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</row>
    <row r="129" spans="1:114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</row>
    <row r="130" spans="1:114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</row>
    <row r="131" spans="1:114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</row>
    <row r="132" spans="1:114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</row>
    <row r="133" spans="1:114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</row>
    <row r="134" spans="1:11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</row>
    <row r="135" spans="1:114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</row>
    <row r="136" spans="1:114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</row>
    <row r="137" spans="1:114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</row>
    <row r="138" spans="1:114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</row>
    <row r="139" spans="1:114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</row>
    <row r="140" spans="1:114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</row>
    <row r="141" spans="1:114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</row>
    <row r="142" spans="1:114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</row>
    <row r="143" spans="1:114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</row>
    <row r="144" spans="1:11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</row>
    <row r="145" spans="1:114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</row>
    <row r="146" spans="1:114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</row>
    <row r="147" spans="1:114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</row>
    <row r="148" spans="1:114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</row>
    <row r="149" spans="1:114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</row>
    <row r="150" spans="1:114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</row>
    <row r="151" spans="1:114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</row>
    <row r="152" spans="1:114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</row>
    <row r="153" spans="1:114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</row>
    <row r="154" spans="1:11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</row>
    <row r="155" spans="1:114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</row>
    <row r="156" spans="1:114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</row>
    <row r="157" spans="1:114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</row>
    <row r="158" spans="1:114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</row>
    <row r="159" spans="1:114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</row>
    <row r="160" spans="1:114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</row>
    <row r="161" spans="1:114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</row>
    <row r="162" spans="1:114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</row>
    <row r="163" spans="1:114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</row>
    <row r="164" spans="1:11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</row>
    <row r="165" spans="1:114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</row>
    <row r="166" spans="1:114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</row>
    <row r="167" spans="1:114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</row>
    <row r="168" spans="1:114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</row>
    <row r="169" spans="1:114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</row>
    <row r="170" spans="1:114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</row>
    <row r="171" spans="1:114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</row>
    <row r="172" spans="1:114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</row>
    <row r="173" spans="1:114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</row>
    <row r="174" spans="1:11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</row>
    <row r="175" spans="1:114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</row>
    <row r="176" spans="1:114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</row>
    <row r="177" spans="1:114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</row>
    <row r="178" spans="1:114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</row>
    <row r="179" spans="1:114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</row>
    <row r="180" spans="1:114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</row>
    <row r="181" spans="1:114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</row>
    <row r="182" spans="1:114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</row>
    <row r="183" spans="1:114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</row>
    <row r="184" spans="1:11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</row>
    <row r="185" spans="1:114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</row>
    <row r="186" spans="1:114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</row>
    <row r="187" spans="1:114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</row>
    <row r="188" spans="1:114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</row>
    <row r="189" spans="1:114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</row>
    <row r="190" spans="1:114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</row>
    <row r="191" spans="1:114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</row>
    <row r="192" spans="1:114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</row>
    <row r="193" spans="1:114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</row>
    <row r="194" spans="1:11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</row>
    <row r="195" spans="1:114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</row>
    <row r="196" spans="1:114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</row>
    <row r="197" spans="1:114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</row>
    <row r="198" spans="1:114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</row>
    <row r="199" spans="1:114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</row>
    <row r="200" spans="1:114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</row>
    <row r="201" spans="1:114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</row>
    <row r="202" spans="1:114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</row>
    <row r="203" spans="1:114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</row>
    <row r="204" spans="1:114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</row>
    <row r="205" spans="1:114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</row>
    <row r="206" spans="1:114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</row>
    <row r="207" spans="1:114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</row>
    <row r="208" spans="1:114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</row>
    <row r="209" spans="1:114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</row>
    <row r="210" spans="1:114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</row>
    <row r="211" spans="1:114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</row>
    <row r="212" spans="1:114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</row>
    <row r="213" spans="1:114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</row>
    <row r="214" spans="1:114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</row>
    <row r="215" spans="1:114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</row>
    <row r="216" spans="1:114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</row>
    <row r="217" spans="1:114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</row>
    <row r="218" spans="1:114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</row>
    <row r="219" spans="1:114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</row>
    <row r="220" spans="1:114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</row>
    <row r="221" spans="1:114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</row>
    <row r="222" spans="1:114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</row>
    <row r="223" spans="1:114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</row>
    <row r="224" spans="1:114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</row>
    <row r="225" spans="1:114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</row>
    <row r="226" spans="1:114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</row>
    <row r="227" spans="1:114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</row>
    <row r="228" spans="1:114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</row>
    <row r="229" spans="1:114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</row>
    <row r="230" spans="1:114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</row>
    <row r="231" spans="1:114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</row>
    <row r="232" spans="1:114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</row>
    <row r="233" spans="1:114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</row>
    <row r="234" spans="1:114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</row>
    <row r="235" spans="1:114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</row>
    <row r="236" spans="1:114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</row>
    <row r="237" spans="1:114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</row>
    <row r="238" spans="1:114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</row>
    <row r="239" spans="1:114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</row>
    <row r="240" spans="1:114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</row>
    <row r="241" spans="1:114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</row>
    <row r="242" spans="1:114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</row>
    <row r="243" spans="1:114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</row>
    <row r="244" spans="1:114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</row>
    <row r="245" spans="1:114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</row>
    <row r="246" spans="1:114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</row>
    <row r="247" spans="1:114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</row>
    <row r="248" spans="1:114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</row>
    <row r="249" spans="1:114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</row>
    <row r="250" spans="1:114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</row>
    <row r="251" spans="1:114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</row>
    <row r="252" spans="1:114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</row>
    <row r="253" spans="1:114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</row>
    <row r="254" spans="1:114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</row>
    <row r="255" spans="1:114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</row>
    <row r="256" spans="1:114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</row>
    <row r="257" spans="1:114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</row>
    <row r="258" spans="1:114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</row>
    <row r="259" spans="1:114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</row>
    <row r="260" spans="1:114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</row>
    <row r="261" spans="1:114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</row>
    <row r="262" spans="1:114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</row>
    <row r="263" spans="1:114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</row>
    <row r="264" spans="1:114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</row>
    <row r="265" spans="1:114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</row>
    <row r="266" spans="1:114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</row>
    <row r="267" spans="1:114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</row>
    <row r="268" spans="1:114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</row>
    <row r="269" spans="1:114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</row>
    <row r="270" spans="1:114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</row>
    <row r="271" spans="1:114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</row>
    <row r="272" spans="1:114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</row>
    <row r="273" spans="1:114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</row>
    <row r="274" spans="1:114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</row>
    <row r="275" spans="1:114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</row>
    <row r="276" spans="1:114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</row>
    <row r="277" spans="1:114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</row>
    <row r="278" spans="1:114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</row>
    <row r="279" spans="1:114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</row>
    <row r="280" spans="1:114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</row>
    <row r="281" spans="1:114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</row>
    <row r="282" spans="1:114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</row>
    <row r="283" spans="1:114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</row>
    <row r="284" spans="1:114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</row>
    <row r="285" spans="1:114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</row>
    <row r="286" spans="1:114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</row>
    <row r="287" spans="1:114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</row>
    <row r="288" spans="1:114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</row>
    <row r="289" spans="1:114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</row>
    <row r="290" spans="1:114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</row>
    <row r="291" spans="1:114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</row>
    <row r="292" spans="1:114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</row>
    <row r="293" spans="1:114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</row>
    <row r="294" spans="1:114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</row>
    <row r="295" spans="1:114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</row>
    <row r="296" spans="1:114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</row>
    <row r="297" spans="1:114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</row>
    <row r="298" spans="1:114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</row>
    <row r="299" spans="1:114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</row>
    <row r="300" spans="1:114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</row>
    <row r="301" spans="1:114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</row>
    <row r="302" spans="1:114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</row>
    <row r="303" spans="1:114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</row>
    <row r="304" spans="1:114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</row>
    <row r="305" spans="1:114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</row>
    <row r="306" spans="1:114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</row>
    <row r="307" spans="1:114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</row>
    <row r="308" spans="1:114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</row>
    <row r="309" spans="1:114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</row>
    <row r="310" spans="1:114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</row>
    <row r="311" spans="1:114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</row>
    <row r="312" spans="1:114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</row>
    <row r="313" spans="1:114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</row>
    <row r="314" spans="1:114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</row>
    <row r="315" spans="1:114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</row>
    <row r="316" spans="1:114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</row>
    <row r="317" spans="1:114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</row>
    <row r="318" spans="1:114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</row>
    <row r="319" spans="1:114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</row>
    <row r="320" spans="1:114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</row>
    <row r="321" spans="1:114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</row>
    <row r="322" spans="1:114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</row>
    <row r="323" spans="1:114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</row>
    <row r="324" spans="1:114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</row>
    <row r="325" spans="1:114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</row>
    <row r="326" spans="1:114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</row>
    <row r="327" spans="1:114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</row>
    <row r="328" spans="1:114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</row>
    <row r="329" spans="1:114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</row>
    <row r="330" spans="1:114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</row>
    <row r="331" spans="1:114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</row>
    <row r="332" spans="1:114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</row>
    <row r="333" spans="1:114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</row>
    <row r="334" spans="1:114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</row>
    <row r="335" spans="1:114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</row>
    <row r="336" spans="1:114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</row>
    <row r="337" spans="1:114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</row>
    <row r="338" spans="1:114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</row>
    <row r="339" spans="1:114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</row>
    <row r="340" spans="1:114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</row>
    <row r="341" spans="1:114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</row>
    <row r="342" spans="1:114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</row>
    <row r="343" spans="1:114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</row>
    <row r="344" spans="1:114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</row>
    <row r="345" spans="1:114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</row>
    <row r="346" spans="1:114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</row>
    <row r="347" spans="1:114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</row>
    <row r="348" spans="1:114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</row>
    <row r="349" spans="1:114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</row>
    <row r="350" spans="1:114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</row>
    <row r="351" spans="1:114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</row>
    <row r="352" spans="1:114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</row>
    <row r="353" spans="1:114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</row>
    <row r="354" spans="1:114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</row>
    <row r="355" spans="1:114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</row>
    <row r="356" spans="1:114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</row>
    <row r="357" spans="1:114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</row>
    <row r="358" spans="1:114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</row>
    <row r="359" spans="1:114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</row>
    <row r="360" spans="1:114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</row>
    <row r="361" spans="1:114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</row>
    <row r="362" spans="1:114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</row>
    <row r="363" spans="1:114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</row>
    <row r="364" spans="1:114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</row>
    <row r="365" spans="1:114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</row>
    <row r="366" spans="1:114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</row>
    <row r="367" spans="1:114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</row>
    <row r="368" spans="1:114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</row>
    <row r="369" spans="1:114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</row>
    <row r="370" spans="1:114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</row>
    <row r="371" spans="1:114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</row>
    <row r="372" spans="1:114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</row>
    <row r="373" spans="1:114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</row>
    <row r="374" spans="1:114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</row>
    <row r="375" spans="1:114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</row>
    <row r="376" spans="1:114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</row>
    <row r="377" spans="1:114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</row>
    <row r="378" spans="1:114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</row>
    <row r="379" spans="1:114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</row>
    <row r="380" spans="1:114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</row>
    <row r="381" spans="1:114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</row>
    <row r="382" spans="1:114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</row>
    <row r="383" spans="1:114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</row>
    <row r="384" spans="1:114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</row>
    <row r="385" spans="1:114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</row>
    <row r="386" spans="1:114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</row>
    <row r="387" spans="1:114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</row>
    <row r="388" spans="1:114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</row>
    <row r="389" spans="1:114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</row>
    <row r="390" spans="1:114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</row>
    <row r="391" spans="1:114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</row>
    <row r="392" spans="1:114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</row>
    <row r="393" spans="1:114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</row>
    <row r="394" spans="1:114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</row>
    <row r="395" spans="1:114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</row>
    <row r="396" spans="1:114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</row>
    <row r="397" spans="1:114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</row>
    <row r="398" spans="1:114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</row>
    <row r="399" spans="1:114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</row>
    <row r="400" spans="1:114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</row>
    <row r="401" spans="1:114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</row>
    <row r="402" spans="1:114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</row>
    <row r="403" spans="1:114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</row>
    <row r="404" spans="1:114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</row>
    <row r="405" spans="1:114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</row>
    <row r="406" spans="1:114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</row>
    <row r="407" spans="1:114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</row>
    <row r="408" spans="1:114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</row>
    <row r="409" spans="1:114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</row>
    <row r="410" spans="1:114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</row>
    <row r="411" spans="1:114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</row>
    <row r="412" spans="1:114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</row>
    <row r="413" spans="1:114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</row>
    <row r="414" spans="1:114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</row>
    <row r="415" spans="1:114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</row>
    <row r="416" spans="1:114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</row>
    <row r="417" spans="1:114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</row>
    <row r="418" spans="1:114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</row>
    <row r="419" spans="1:114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</row>
    <row r="420" spans="1:114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</row>
    <row r="421" spans="1:114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</row>
    <row r="422" spans="1:114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</row>
    <row r="423" spans="1:114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</row>
    <row r="424" spans="1:114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</row>
    <row r="425" spans="1:114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</row>
    <row r="426" spans="1:114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</row>
    <row r="427" spans="1:114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</row>
    <row r="428" spans="1:114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</row>
    <row r="429" spans="1:114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</row>
    <row r="430" spans="1:114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</row>
    <row r="431" spans="1:114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</row>
    <row r="432" spans="1:114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</row>
    <row r="433" spans="1:114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</row>
    <row r="434" spans="1:114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</row>
    <row r="435" spans="1:114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</row>
    <row r="436" spans="1:114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</row>
    <row r="437" spans="1:114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</row>
    <row r="438" spans="1:114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</row>
    <row r="439" spans="1:114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</row>
    <row r="440" spans="1:114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</row>
    <row r="441" spans="1:114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</row>
    <row r="442" spans="1:114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</row>
    <row r="443" spans="1:114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</row>
    <row r="444" spans="1:114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</row>
    <row r="445" spans="1:114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</row>
    <row r="446" spans="1:114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</row>
    <row r="447" spans="1:114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</row>
    <row r="448" spans="1:114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</row>
    <row r="449" spans="1:114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</row>
    <row r="450" spans="1:114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</row>
    <row r="451" spans="1:114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</row>
    <row r="452" spans="1:114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</row>
    <row r="453" spans="1:114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</row>
    <row r="454" spans="1:114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</row>
    <row r="455" spans="1:114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</row>
    <row r="456" spans="1:114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</row>
    <row r="457" spans="1:114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</row>
    <row r="458" spans="1:114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</row>
    <row r="459" spans="1:114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</row>
    <row r="460" spans="1:114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</row>
    <row r="461" spans="1:114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</row>
    <row r="462" spans="1:114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</row>
    <row r="463" spans="1:114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</row>
    <row r="464" spans="1:114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</row>
    <row r="465" spans="1:114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</row>
    <row r="466" spans="1:114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</row>
    <row r="467" spans="1:114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</row>
    <row r="468" spans="1:114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</row>
    <row r="469" spans="1:114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</row>
    <row r="470" spans="1:114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</row>
    <row r="471" spans="1:114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</row>
    <row r="472" spans="1:114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</row>
    <row r="473" spans="1:114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</row>
    <row r="474" spans="1:114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</row>
    <row r="475" spans="1:114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</row>
    <row r="476" spans="1:114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</row>
    <row r="477" spans="1:114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</row>
    <row r="478" spans="1:114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</row>
    <row r="479" spans="1:114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</row>
    <row r="480" spans="1:114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</row>
    <row r="481" spans="1:114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</row>
    <row r="482" spans="1:114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</row>
    <row r="483" spans="1:114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</row>
    <row r="484" spans="1:114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</row>
    <row r="485" spans="1:114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</row>
    <row r="486" spans="1:114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</row>
    <row r="487" spans="1:114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</row>
    <row r="488" spans="1:114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</row>
    <row r="489" spans="1:114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</row>
    <row r="490" spans="1:114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</row>
    <row r="491" spans="1:114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</row>
    <row r="492" spans="1:114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</row>
    <row r="493" spans="1:114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</row>
    <row r="494" spans="1:114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</row>
    <row r="495" spans="1:114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</row>
    <row r="496" spans="1:114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</row>
    <row r="497" spans="1:114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</row>
    <row r="498" spans="1:114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</row>
    <row r="499" spans="1:114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</row>
    <row r="500" spans="1:114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</row>
    <row r="501" spans="1:114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</row>
    <row r="502" spans="1:114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</row>
    <row r="503" spans="1:114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</row>
    <row r="504" spans="1:114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</row>
    <row r="505" spans="1:114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</row>
    <row r="506" spans="1:114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</row>
    <row r="507" spans="1:114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</row>
    <row r="508" spans="1:114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</row>
    <row r="509" spans="1:114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</row>
    <row r="510" spans="1:114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</row>
    <row r="511" spans="1:114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</row>
    <row r="512" spans="1:114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</row>
    <row r="513" spans="1:114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</row>
    <row r="514" spans="1:114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</row>
    <row r="515" spans="1:114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</row>
    <row r="516" spans="1:114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</row>
    <row r="517" spans="1:114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</row>
    <row r="518" spans="1:114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</row>
    <row r="519" spans="1:114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</row>
    <row r="520" spans="1:114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</row>
    <row r="521" spans="1:114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</row>
    <row r="522" spans="1:114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</row>
    <row r="523" spans="1:114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</row>
    <row r="524" spans="1:114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</row>
    <row r="525" spans="1:114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</row>
    <row r="526" spans="1:114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</row>
    <row r="527" spans="1:114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</row>
    <row r="528" spans="1:114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</row>
    <row r="529" spans="1:114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</row>
    <row r="530" spans="1:114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</row>
    <row r="531" spans="1:114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</row>
    <row r="532" spans="1:114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</row>
    <row r="533" spans="1:114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</row>
    <row r="534" spans="1:114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</row>
    <row r="535" spans="1:114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</row>
    <row r="536" spans="1:114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</row>
    <row r="537" spans="1:114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</row>
    <row r="538" spans="1:114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</row>
    <row r="539" spans="1:114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</row>
    <row r="540" spans="1:114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</row>
    <row r="541" spans="1:114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</row>
    <row r="542" spans="1:114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</row>
    <row r="543" spans="1:114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</row>
    <row r="544" spans="1:114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</row>
    <row r="545" spans="1:114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</row>
    <row r="546" spans="1:114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</row>
    <row r="547" spans="1:114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</row>
    <row r="548" spans="1:114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</row>
    <row r="549" spans="1:114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</row>
    <row r="550" spans="1:114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  <c r="DJ550" s="14"/>
    </row>
    <row r="551" spans="1:114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</row>
    <row r="552" spans="1:114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</row>
    <row r="553" spans="1:114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</row>
    <row r="554" spans="1:114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</row>
    <row r="555" spans="1:114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</row>
    <row r="556" spans="1:114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</row>
    <row r="557" spans="1:114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</row>
    <row r="558" spans="1:114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</row>
    <row r="559" spans="1:114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</row>
    <row r="560" spans="1:114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</row>
    <row r="561" spans="1:114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</row>
    <row r="562" spans="1:114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</row>
    <row r="563" spans="1:114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</row>
    <row r="564" spans="1:114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</row>
    <row r="565" spans="1:114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</row>
    <row r="566" spans="1:114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  <c r="DG566" s="14"/>
      <c r="DH566" s="14"/>
      <c r="DI566" s="14"/>
      <c r="DJ566" s="14"/>
    </row>
    <row r="567" spans="1:114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A567" s="14"/>
      <c r="DB567" s="14"/>
      <c r="DC567" s="14"/>
      <c r="DD567" s="14"/>
      <c r="DE567" s="14"/>
      <c r="DF567" s="14"/>
      <c r="DG567" s="14"/>
      <c r="DH567" s="14"/>
      <c r="DI567" s="14"/>
      <c r="DJ567" s="14"/>
    </row>
    <row r="568" spans="1:114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</row>
    <row r="569" spans="1:114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  <c r="DC569" s="14"/>
      <c r="DD569" s="14"/>
      <c r="DE569" s="14"/>
      <c r="DF569" s="14"/>
      <c r="DG569" s="14"/>
      <c r="DH569" s="14"/>
      <c r="DI569" s="14"/>
      <c r="DJ569" s="14"/>
    </row>
    <row r="570" spans="1:114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</row>
    <row r="571" spans="1:114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  <c r="DG571" s="14"/>
      <c r="DH571" s="14"/>
      <c r="DI571" s="14"/>
      <c r="DJ571" s="14"/>
    </row>
    <row r="572" spans="1:114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  <c r="DG572" s="14"/>
      <c r="DH572" s="14"/>
      <c r="DI572" s="14"/>
      <c r="DJ572" s="14"/>
    </row>
    <row r="573" spans="1:114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</row>
    <row r="574" spans="1:114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</row>
    <row r="575" spans="1:114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  <c r="DC575" s="14"/>
      <c r="DD575" s="14"/>
      <c r="DE575" s="14"/>
      <c r="DF575" s="14"/>
      <c r="DG575" s="14"/>
      <c r="DH575" s="14"/>
      <c r="DI575" s="14"/>
      <c r="DJ575" s="14"/>
    </row>
    <row r="576" spans="1:114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  <c r="DG576" s="14"/>
      <c r="DH576" s="14"/>
      <c r="DI576" s="14"/>
      <c r="DJ576" s="14"/>
    </row>
    <row r="577" spans="1:114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</row>
    <row r="578" spans="1:114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</row>
    <row r="579" spans="1:114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</row>
    <row r="580" spans="1:114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</row>
    <row r="581" spans="1:114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  <c r="DG581" s="14"/>
      <c r="DH581" s="14"/>
      <c r="DI581" s="14"/>
      <c r="DJ581" s="14"/>
    </row>
    <row r="582" spans="1:114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</row>
    <row r="583" spans="1:114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</row>
    <row r="584" spans="1:114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</row>
    <row r="585" spans="1:114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</row>
    <row r="586" spans="1:114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  <c r="DC586" s="14"/>
      <c r="DD586" s="14"/>
      <c r="DE586" s="14"/>
      <c r="DF586" s="14"/>
      <c r="DG586" s="14"/>
      <c r="DH586" s="14"/>
      <c r="DI586" s="14"/>
      <c r="DJ586" s="14"/>
    </row>
    <row r="587" spans="1:114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</row>
    <row r="588" spans="1:114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</row>
    <row r="589" spans="1:114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  <c r="DG589" s="14"/>
      <c r="DH589" s="14"/>
      <c r="DI589" s="14"/>
      <c r="DJ589" s="14"/>
    </row>
    <row r="590" spans="1:114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  <c r="DH590" s="14"/>
      <c r="DI590" s="14"/>
      <c r="DJ590" s="14"/>
    </row>
    <row r="591" spans="1:114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  <c r="DJ591" s="14"/>
    </row>
    <row r="592" spans="1:114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  <c r="DC592" s="14"/>
      <c r="DD592" s="14"/>
      <c r="DE592" s="14"/>
      <c r="DF592" s="14"/>
      <c r="DG592" s="14"/>
      <c r="DH592" s="14"/>
      <c r="DI592" s="14"/>
      <c r="DJ592" s="14"/>
    </row>
    <row r="593" spans="1:114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  <c r="DJ593" s="14"/>
    </row>
    <row r="594" spans="1:114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  <c r="DJ594" s="14"/>
    </row>
    <row r="595" spans="1:114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  <c r="DJ595" s="14"/>
    </row>
    <row r="596" spans="1:114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  <c r="DJ596" s="14"/>
    </row>
    <row r="597" spans="1:114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  <c r="DJ597" s="14"/>
    </row>
    <row r="598" spans="1:114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</row>
    <row r="599" spans="1:114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</row>
    <row r="600" spans="1:114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</row>
    <row r="601" spans="1:114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</row>
    <row r="602" spans="1:114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</row>
    <row r="603" spans="1:114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</row>
    <row r="604" spans="1:114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  <c r="DG604" s="14"/>
      <c r="DH604" s="14"/>
      <c r="DI604" s="14"/>
      <c r="DJ604" s="14"/>
    </row>
    <row r="605" spans="1:114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  <c r="DJ605" s="14"/>
    </row>
    <row r="606" spans="1:114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  <c r="DG606" s="14"/>
      <c r="DH606" s="14"/>
      <c r="DI606" s="14"/>
      <c r="DJ606" s="14"/>
    </row>
    <row r="607" spans="1:114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  <c r="DJ607" s="14"/>
    </row>
    <row r="608" spans="1:114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</row>
    <row r="609" spans="1:114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  <c r="DJ609" s="14"/>
    </row>
    <row r="610" spans="1:114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  <c r="DG610" s="14"/>
      <c r="DH610" s="14"/>
      <c r="DI610" s="14"/>
      <c r="DJ610" s="14"/>
    </row>
    <row r="611" spans="1:114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A611" s="14"/>
      <c r="DB611" s="14"/>
      <c r="DC611" s="14"/>
      <c r="DD611" s="14"/>
      <c r="DE611" s="14"/>
      <c r="DF611" s="14"/>
      <c r="DG611" s="14"/>
      <c r="DH611" s="14"/>
      <c r="DI611" s="14"/>
      <c r="DJ611" s="14"/>
    </row>
    <row r="612" spans="1:114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  <c r="DG612" s="14"/>
      <c r="DH612" s="14"/>
      <c r="DI612" s="14"/>
      <c r="DJ612" s="14"/>
    </row>
    <row r="613" spans="1:114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</row>
    <row r="614" spans="1:114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  <c r="DC614" s="14"/>
      <c r="DD614" s="14"/>
      <c r="DE614" s="14"/>
      <c r="DF614" s="14"/>
      <c r="DG614" s="14"/>
      <c r="DH614" s="14"/>
      <c r="DI614" s="14"/>
      <c r="DJ614" s="14"/>
    </row>
    <row r="615" spans="1:114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  <c r="DG615" s="14"/>
      <c r="DH615" s="14"/>
      <c r="DI615" s="14"/>
      <c r="DJ615" s="14"/>
    </row>
    <row r="616" spans="1:114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  <c r="DG616" s="14"/>
      <c r="DH616" s="14"/>
      <c r="DI616" s="14"/>
      <c r="DJ616" s="14"/>
    </row>
    <row r="617" spans="1:114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  <c r="DG617" s="14"/>
      <c r="DH617" s="14"/>
      <c r="DI617" s="14"/>
      <c r="DJ617" s="14"/>
    </row>
    <row r="618" spans="1:114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</row>
    <row r="619" spans="1:114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  <c r="DG619" s="14"/>
      <c r="DH619" s="14"/>
      <c r="DI619" s="14"/>
      <c r="DJ619" s="14"/>
    </row>
    <row r="620" spans="1:114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  <c r="DJ620" s="14"/>
    </row>
    <row r="621" spans="1:114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  <c r="DC621" s="14"/>
      <c r="DD621" s="14"/>
      <c r="DE621" s="14"/>
      <c r="DF621" s="14"/>
      <c r="DG621" s="14"/>
      <c r="DH621" s="14"/>
      <c r="DI621" s="14"/>
      <c r="DJ621" s="14"/>
    </row>
    <row r="622" spans="1:114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</row>
    <row r="623" spans="1:114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</row>
    <row r="624" spans="1:114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  <c r="DJ624" s="14"/>
    </row>
    <row r="625" spans="1:114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</row>
    <row r="626" spans="1:114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  <c r="DG626" s="14"/>
      <c r="DH626" s="14"/>
      <c r="DI626" s="14"/>
      <c r="DJ626" s="14"/>
    </row>
    <row r="627" spans="1:114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  <c r="DJ627" s="14"/>
    </row>
    <row r="628" spans="1:114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  <c r="DC628" s="14"/>
      <c r="DD628" s="14"/>
      <c r="DE628" s="14"/>
      <c r="DF628" s="14"/>
      <c r="DG628" s="14"/>
      <c r="DH628" s="14"/>
      <c r="DI628" s="14"/>
      <c r="DJ628" s="14"/>
    </row>
    <row r="629" spans="1:114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A629" s="14"/>
      <c r="DB629" s="14"/>
      <c r="DC629" s="14"/>
      <c r="DD629" s="14"/>
      <c r="DE629" s="14"/>
      <c r="DF629" s="14"/>
      <c r="DG629" s="14"/>
      <c r="DH629" s="14"/>
      <c r="DI629" s="14"/>
      <c r="DJ629" s="14"/>
    </row>
    <row r="630" spans="1:114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</row>
    <row r="631" spans="1:114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</row>
    <row r="632" spans="1:114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  <c r="DG632" s="14"/>
      <c r="DH632" s="14"/>
      <c r="DI632" s="14"/>
      <c r="DJ632" s="14"/>
    </row>
    <row r="633" spans="1:114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  <c r="DC633" s="14"/>
      <c r="DD633" s="14"/>
      <c r="DE633" s="14"/>
      <c r="DF633" s="14"/>
      <c r="DG633" s="14"/>
      <c r="DH633" s="14"/>
      <c r="DI633" s="14"/>
      <c r="DJ633" s="14"/>
    </row>
    <row r="634" spans="1:114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A634" s="14"/>
      <c r="DB634" s="14"/>
      <c r="DC634" s="14"/>
      <c r="DD634" s="14"/>
      <c r="DE634" s="14"/>
      <c r="DF634" s="14"/>
      <c r="DG634" s="14"/>
      <c r="DH634" s="14"/>
      <c r="DI634" s="14"/>
      <c r="DJ634" s="14"/>
    </row>
    <row r="635" spans="1:114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  <c r="DC635" s="14"/>
      <c r="DD635" s="14"/>
      <c r="DE635" s="14"/>
      <c r="DF635" s="14"/>
      <c r="DG635" s="14"/>
      <c r="DH635" s="14"/>
      <c r="DI635" s="14"/>
      <c r="DJ635" s="14"/>
    </row>
    <row r="636" spans="1:114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  <c r="CY636" s="14"/>
      <c r="CZ636" s="14"/>
      <c r="DA636" s="14"/>
      <c r="DB636" s="14"/>
      <c r="DC636" s="14"/>
      <c r="DD636" s="14"/>
      <c r="DE636" s="14"/>
      <c r="DF636" s="14"/>
      <c r="DG636" s="14"/>
      <c r="DH636" s="14"/>
      <c r="DI636" s="14"/>
      <c r="DJ636" s="14"/>
    </row>
    <row r="637" spans="1:114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A637" s="14"/>
      <c r="DB637" s="14"/>
      <c r="DC637" s="14"/>
      <c r="DD637" s="14"/>
      <c r="DE637" s="14"/>
      <c r="DF637" s="14"/>
      <c r="DG637" s="14"/>
      <c r="DH637" s="14"/>
      <c r="DI637" s="14"/>
      <c r="DJ637" s="14"/>
    </row>
    <row r="638" spans="1:114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A638" s="14"/>
      <c r="DB638" s="14"/>
      <c r="DC638" s="14"/>
      <c r="DD638" s="14"/>
      <c r="DE638" s="14"/>
      <c r="DF638" s="14"/>
      <c r="DG638" s="14"/>
      <c r="DH638" s="14"/>
      <c r="DI638" s="14"/>
      <c r="DJ638" s="14"/>
    </row>
    <row r="639" spans="1:114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4"/>
      <c r="CS639" s="14"/>
      <c r="CT639" s="14"/>
      <c r="CU639" s="14"/>
      <c r="CV639" s="14"/>
      <c r="CW639" s="14"/>
      <c r="CX639" s="14"/>
      <c r="CY639" s="14"/>
      <c r="CZ639" s="14"/>
      <c r="DA639" s="14"/>
      <c r="DB639" s="14"/>
      <c r="DC639" s="14"/>
      <c r="DD639" s="14"/>
      <c r="DE639" s="14"/>
      <c r="DF639" s="14"/>
      <c r="DG639" s="14"/>
      <c r="DH639" s="14"/>
      <c r="DI639" s="14"/>
      <c r="DJ639" s="14"/>
    </row>
    <row r="640" spans="1:114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  <c r="DC640" s="14"/>
      <c r="DD640" s="14"/>
      <c r="DE640" s="14"/>
      <c r="DF640" s="14"/>
      <c r="DG640" s="14"/>
      <c r="DH640" s="14"/>
      <c r="DI640" s="14"/>
      <c r="DJ640" s="14"/>
    </row>
    <row r="641" spans="1:114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4"/>
      <c r="CS641" s="14"/>
      <c r="CT641" s="14"/>
      <c r="CU641" s="14"/>
      <c r="CV641" s="14"/>
      <c r="CW641" s="14"/>
      <c r="CX641" s="14"/>
      <c r="CY641" s="14"/>
      <c r="CZ641" s="14"/>
      <c r="DA641" s="14"/>
      <c r="DB641" s="14"/>
      <c r="DC641" s="14"/>
      <c r="DD641" s="14"/>
      <c r="DE641" s="14"/>
      <c r="DF641" s="14"/>
      <c r="DG641" s="14"/>
      <c r="DH641" s="14"/>
      <c r="DI641" s="14"/>
      <c r="DJ641" s="14"/>
    </row>
    <row r="642" spans="1:114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  <c r="CY642" s="14"/>
      <c r="CZ642" s="14"/>
      <c r="DA642" s="14"/>
      <c r="DB642" s="14"/>
      <c r="DC642" s="14"/>
      <c r="DD642" s="14"/>
      <c r="DE642" s="14"/>
      <c r="DF642" s="14"/>
      <c r="DG642" s="14"/>
      <c r="DH642" s="14"/>
      <c r="DI642" s="14"/>
      <c r="DJ642" s="14"/>
    </row>
    <row r="643" spans="1:114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  <c r="CY643" s="14"/>
      <c r="CZ643" s="14"/>
      <c r="DA643" s="14"/>
      <c r="DB643" s="14"/>
      <c r="DC643" s="14"/>
      <c r="DD643" s="14"/>
      <c r="DE643" s="14"/>
      <c r="DF643" s="14"/>
      <c r="DG643" s="14"/>
      <c r="DH643" s="14"/>
      <c r="DI643" s="14"/>
      <c r="DJ643" s="14"/>
    </row>
    <row r="644" spans="1:114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  <c r="CX644" s="14"/>
      <c r="CY644" s="14"/>
      <c r="CZ644" s="14"/>
      <c r="DA644" s="14"/>
      <c r="DB644" s="14"/>
      <c r="DC644" s="14"/>
      <c r="DD644" s="14"/>
      <c r="DE644" s="14"/>
      <c r="DF644" s="14"/>
      <c r="DG644" s="14"/>
      <c r="DH644" s="14"/>
      <c r="DI644" s="14"/>
      <c r="DJ644" s="14"/>
    </row>
    <row r="645" spans="1:114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  <c r="CX645" s="14"/>
      <c r="CY645" s="14"/>
      <c r="CZ645" s="14"/>
      <c r="DA645" s="14"/>
      <c r="DB645" s="14"/>
      <c r="DC645" s="14"/>
      <c r="DD645" s="14"/>
      <c r="DE645" s="14"/>
      <c r="DF645" s="14"/>
      <c r="DG645" s="14"/>
      <c r="DH645" s="14"/>
      <c r="DI645" s="14"/>
      <c r="DJ645" s="14"/>
    </row>
    <row r="646" spans="1:114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  <c r="CY646" s="14"/>
      <c r="CZ646" s="14"/>
      <c r="DA646" s="14"/>
      <c r="DB646" s="14"/>
      <c r="DC646" s="14"/>
      <c r="DD646" s="14"/>
      <c r="DE646" s="14"/>
      <c r="DF646" s="14"/>
      <c r="DG646" s="14"/>
      <c r="DH646" s="14"/>
      <c r="DI646" s="14"/>
      <c r="DJ646" s="14"/>
    </row>
    <row r="647" spans="1:114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4"/>
      <c r="CS647" s="14"/>
      <c r="CT647" s="14"/>
      <c r="CU647" s="14"/>
      <c r="CV647" s="14"/>
      <c r="CW647" s="14"/>
      <c r="CX647" s="14"/>
      <c r="CY647" s="14"/>
      <c r="CZ647" s="14"/>
      <c r="DA647" s="14"/>
      <c r="DB647" s="14"/>
      <c r="DC647" s="14"/>
      <c r="DD647" s="14"/>
      <c r="DE647" s="14"/>
      <c r="DF647" s="14"/>
      <c r="DG647" s="14"/>
      <c r="DH647" s="14"/>
      <c r="DI647" s="14"/>
      <c r="DJ647" s="14"/>
    </row>
    <row r="648" spans="1:114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A648" s="14"/>
      <c r="DB648" s="14"/>
      <c r="DC648" s="14"/>
      <c r="DD648" s="14"/>
      <c r="DE648" s="14"/>
      <c r="DF648" s="14"/>
      <c r="DG648" s="14"/>
      <c r="DH648" s="14"/>
      <c r="DI648" s="14"/>
      <c r="DJ648" s="14"/>
    </row>
    <row r="649" spans="1:114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4"/>
      <c r="CS649" s="14"/>
      <c r="CT649" s="14"/>
      <c r="CU649" s="14"/>
      <c r="CV649" s="14"/>
      <c r="CW649" s="14"/>
      <c r="CX649" s="14"/>
      <c r="CY649" s="14"/>
      <c r="CZ649" s="14"/>
      <c r="DA649" s="14"/>
      <c r="DB649" s="14"/>
      <c r="DC649" s="14"/>
      <c r="DD649" s="14"/>
      <c r="DE649" s="14"/>
      <c r="DF649" s="14"/>
      <c r="DG649" s="14"/>
      <c r="DH649" s="14"/>
      <c r="DI649" s="14"/>
      <c r="DJ649" s="14"/>
    </row>
    <row r="650" spans="1:114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A650" s="14"/>
      <c r="DB650" s="14"/>
      <c r="DC650" s="14"/>
      <c r="DD650" s="14"/>
      <c r="DE650" s="14"/>
      <c r="DF650" s="14"/>
      <c r="DG650" s="14"/>
      <c r="DH650" s="14"/>
      <c r="DI650" s="14"/>
      <c r="DJ650" s="14"/>
    </row>
    <row r="651" spans="1:114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A651" s="14"/>
      <c r="DB651" s="14"/>
      <c r="DC651" s="14"/>
      <c r="DD651" s="14"/>
      <c r="DE651" s="14"/>
      <c r="DF651" s="14"/>
      <c r="DG651" s="14"/>
      <c r="DH651" s="14"/>
      <c r="DI651" s="14"/>
      <c r="DJ651" s="14"/>
    </row>
    <row r="652" spans="1:114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A652" s="14"/>
      <c r="DB652" s="14"/>
      <c r="DC652" s="14"/>
      <c r="DD652" s="14"/>
      <c r="DE652" s="14"/>
      <c r="DF652" s="14"/>
      <c r="DG652" s="14"/>
      <c r="DH652" s="14"/>
      <c r="DI652" s="14"/>
      <c r="DJ652" s="14"/>
    </row>
    <row r="653" spans="1:114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A653" s="14"/>
      <c r="DB653" s="14"/>
      <c r="DC653" s="14"/>
      <c r="DD653" s="14"/>
      <c r="DE653" s="14"/>
      <c r="DF653" s="14"/>
      <c r="DG653" s="14"/>
      <c r="DH653" s="14"/>
      <c r="DI653" s="14"/>
      <c r="DJ653" s="14"/>
    </row>
    <row r="654" spans="1:114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</row>
    <row r="655" spans="1:114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</row>
    <row r="656" spans="1:114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</row>
    <row r="657" spans="1:1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</row>
    <row r="658" spans="1:1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</row>
    <row r="659" spans="1:1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</row>
    <row r="660" spans="1:1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</row>
    <row r="661" spans="1:1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</row>
    <row r="662" spans="1:1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</row>
    <row r="663" spans="1:1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</row>
    <row r="664" spans="1:1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</row>
    <row r="665" spans="1:1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</row>
    <row r="666" spans="1:1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</row>
    <row r="667" spans="1:1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</row>
    <row r="668" spans="1:1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</row>
    <row r="669" spans="1:1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</row>
    <row r="670" spans="1:1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</row>
    <row r="671" spans="1:1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</row>
    <row r="672" spans="1:1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</row>
    <row r="673" spans="1:1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</row>
    <row r="674" spans="1:1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</row>
    <row r="675" spans="1:1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</row>
    <row r="676" spans="1:1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</row>
    <row r="677" spans="1:1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</row>
    <row r="678" spans="1:1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</row>
    <row r="679" spans="1:1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</row>
    <row r="680" spans="1:1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</row>
    <row r="681" spans="1:1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</row>
    <row r="682" spans="1:1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</row>
    <row r="683" spans="1:1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</row>
    <row r="684" spans="1:1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</row>
    <row r="685" spans="1:1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</row>
    <row r="686" spans="1:1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</row>
    <row r="687" spans="1:1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</row>
    <row r="688" spans="1:1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</row>
    <row r="689" spans="1:1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</row>
    <row r="690" spans="1:1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</row>
    <row r="691" spans="1:1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</row>
    <row r="692" spans="1:1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</row>
    <row r="693" spans="1:1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</row>
    <row r="694" spans="1:1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</row>
    <row r="695" spans="1:1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</row>
    <row r="696" spans="1:1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</row>
    <row r="697" spans="1:1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</row>
    <row r="698" spans="1:1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</row>
    <row r="699" spans="1:1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</row>
    <row r="700" spans="1:1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</row>
    <row r="701" spans="1:1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</row>
    <row r="702" spans="1:1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</row>
    <row r="703" spans="1:1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</row>
    <row r="704" spans="1:1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</row>
    <row r="705" spans="1:1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</row>
    <row r="706" spans="1:1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</row>
    <row r="707" spans="1:1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</row>
    <row r="708" spans="1:1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</row>
    <row r="709" spans="1:1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</row>
    <row r="710" spans="1:1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</row>
    <row r="711" spans="1:1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</row>
    <row r="712" spans="1:1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</row>
    <row r="713" spans="1:1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</row>
    <row r="714" spans="1:1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</row>
    <row r="715" spans="1:1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</row>
    <row r="716" spans="1:1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</row>
    <row r="717" spans="1:1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</row>
    <row r="718" spans="1:1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</row>
    <row r="719" spans="1:1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</row>
    <row r="720" spans="1:1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</row>
    <row r="721" spans="1:1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</row>
    <row r="722" spans="1:1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</row>
    <row r="723" spans="1:1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</row>
    <row r="724" spans="1:1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</row>
    <row r="725" spans="1:1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</row>
    <row r="726" spans="1:1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</row>
    <row r="727" spans="1:1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</row>
    <row r="728" spans="1:1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</row>
    <row r="729" spans="1:1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</row>
    <row r="730" spans="1:1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</row>
    <row r="731" spans="1:1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</row>
    <row r="732" spans="1:1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</row>
    <row r="733" spans="1:1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</row>
    <row r="734" spans="1:1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</row>
    <row r="735" spans="1:1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</row>
    <row r="736" spans="1:1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</row>
    <row r="737" spans="1:1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</row>
    <row r="738" spans="1:1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</row>
    <row r="739" spans="1:1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</row>
    <row r="740" spans="1:1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</row>
    <row r="741" spans="1:1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</row>
    <row r="742" spans="1:1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</row>
    <row r="743" spans="1:1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</row>
    <row r="744" spans="1:1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</row>
    <row r="745" spans="1:1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</row>
    <row r="746" spans="1:1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</row>
    <row r="747" spans="1:1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</row>
    <row r="748" spans="1:1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</row>
    <row r="749" spans="1:1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</row>
    <row r="750" spans="1:1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</row>
    <row r="751" spans="1:1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</row>
    <row r="752" spans="1:1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</row>
    <row r="753" spans="1:1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</row>
    <row r="754" spans="1:1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</row>
    <row r="755" spans="1:1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</row>
    <row r="756" spans="1:1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</row>
    <row r="757" spans="1:1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</row>
    <row r="758" spans="1:1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</row>
    <row r="759" spans="1:1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</row>
    <row r="760" spans="1:1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</row>
    <row r="761" spans="1:1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</row>
    <row r="762" spans="1:1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</row>
    <row r="763" spans="1:1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</row>
    <row r="764" spans="1:1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</row>
    <row r="765" spans="1:1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</row>
    <row r="766" spans="1:1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</row>
    <row r="767" spans="1:1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</row>
    <row r="768" spans="1:1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</row>
    <row r="769" spans="1:1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</row>
    <row r="770" spans="1:1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</row>
    <row r="771" spans="1:1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</row>
    <row r="772" spans="1:1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</row>
    <row r="773" spans="1:1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</row>
    <row r="774" spans="1:1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</row>
    <row r="775" spans="1:1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</row>
    <row r="776" spans="1:1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</row>
    <row r="777" spans="1:1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</row>
    <row r="778" spans="1:1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</row>
    <row r="779" spans="1:1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</row>
    <row r="780" spans="1:1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</row>
    <row r="781" spans="1:1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</row>
    <row r="782" spans="1:1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</row>
    <row r="783" spans="1:1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</row>
    <row r="784" spans="1:1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</row>
    <row r="785" spans="1:1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</row>
    <row r="786" spans="1:1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</row>
    <row r="787" spans="1:1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</row>
    <row r="788" spans="1:1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</row>
    <row r="789" spans="1:1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</row>
    <row r="790" spans="1:1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</row>
    <row r="791" spans="1:1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</row>
    <row r="792" spans="1:1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</row>
    <row r="793" spans="1:1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</row>
    <row r="794" spans="1:1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</row>
    <row r="795" spans="1:1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</row>
    <row r="796" spans="1:1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</row>
    <row r="797" spans="1:1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</row>
    <row r="798" spans="1:1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</row>
    <row r="799" spans="1:1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</row>
    <row r="800" spans="1:1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</row>
    <row r="801" spans="1:1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</row>
    <row r="802" spans="1:1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</row>
    <row r="803" spans="1:1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</row>
    <row r="804" spans="1:1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</row>
    <row r="805" spans="1:1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</row>
    <row r="806" spans="1:1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</row>
    <row r="807" spans="1:1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</row>
    <row r="808" spans="1:1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</row>
    <row r="809" spans="1:1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</row>
    <row r="810" spans="1:1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</row>
    <row r="811" spans="1:1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</row>
    <row r="812" spans="1:1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</row>
    <row r="813" spans="1:1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</row>
    <row r="814" spans="1:1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</row>
    <row r="815" spans="1:1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</row>
    <row r="816" spans="1:1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</row>
    <row r="817" spans="1:1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</row>
    <row r="818" spans="1:1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</row>
    <row r="819" spans="1:1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</row>
    <row r="820" spans="1:1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</row>
    <row r="821" spans="1:1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</row>
    <row r="822" spans="1:1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</row>
    <row r="823" spans="1:1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</row>
    <row r="824" spans="1:1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</row>
    <row r="825" spans="1:1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</row>
    <row r="826" spans="1:1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</row>
    <row r="827" spans="1:1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</row>
    <row r="828" spans="1:1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</row>
    <row r="829" spans="1:1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</row>
    <row r="830" spans="1:1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</row>
    <row r="831" spans="1:1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</row>
    <row r="832" spans="1:1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</row>
    <row r="833" spans="1:1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</row>
    <row r="834" spans="1:1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</row>
    <row r="835" spans="1:1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</row>
    <row r="836" spans="1:1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</row>
    <row r="837" spans="1:1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</row>
    <row r="838" spans="1:1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</row>
    <row r="839" spans="1:1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</row>
    <row r="840" spans="1:1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</row>
    <row r="841" spans="1:1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</row>
    <row r="842" spans="1:1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</row>
    <row r="843" spans="1:1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</row>
    <row r="844" spans="1:1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</row>
    <row r="845" spans="1:1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</row>
    <row r="846" spans="1:1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</row>
    <row r="847" spans="1:1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</row>
    <row r="848" spans="1:1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</row>
    <row r="849" spans="1:1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</row>
    <row r="850" spans="1:1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</row>
    <row r="851" spans="1:1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</row>
    <row r="852" spans="1:1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</row>
    <row r="853" spans="1:1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</row>
    <row r="854" spans="1:1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</row>
    <row r="855" spans="1:1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</row>
    <row r="856" spans="1:1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</row>
    <row r="857" spans="1:1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</row>
    <row r="858" spans="1:1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</row>
    <row r="859" spans="1:1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</row>
    <row r="860" spans="1:1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</row>
    <row r="861" spans="1:1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</row>
    <row r="862" spans="1:1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</row>
    <row r="863" spans="1:1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</row>
    <row r="864" spans="1:1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</row>
    <row r="865" spans="1:1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</row>
    <row r="866" spans="1:1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</row>
    <row r="867" spans="1:1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</row>
    <row r="868" spans="1:1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</row>
    <row r="869" spans="1:1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</row>
    <row r="870" spans="1:1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</row>
    <row r="871" spans="1:1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</row>
    <row r="872" spans="1:1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</row>
    <row r="873" spans="1:1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</row>
    <row r="874" spans="1:1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</row>
    <row r="875" spans="1:1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</row>
    <row r="876" spans="1:1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</row>
    <row r="877" spans="1:1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</row>
    <row r="878" spans="1:1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</row>
    <row r="879" spans="1:1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</row>
    <row r="880" spans="1:1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</row>
    <row r="881" spans="1:1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</row>
    <row r="882" spans="1:1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</row>
    <row r="883" spans="1:1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</row>
    <row r="884" spans="1:1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</row>
    <row r="885" spans="1:1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</row>
    <row r="886" spans="1:1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</row>
    <row r="887" spans="1:1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</row>
    <row r="888" spans="1:1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</row>
    <row r="889" spans="1:1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</row>
    <row r="890" spans="1:1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</row>
    <row r="891" spans="1:1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</row>
    <row r="892" spans="1:1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</row>
    <row r="893" spans="1:1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</row>
    <row r="894" spans="1:1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</row>
    <row r="895" spans="1:1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</row>
    <row r="896" spans="1:1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</row>
    <row r="897" spans="1:1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</row>
    <row r="898" spans="1:1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</row>
    <row r="899" spans="1:1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</row>
    <row r="900" spans="1:1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</row>
    <row r="901" spans="1:1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</row>
    <row r="902" spans="1:1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</row>
    <row r="903" spans="1:1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</row>
    <row r="904" spans="1:1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</row>
    <row r="905" spans="1:1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</row>
    <row r="906" spans="1:1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</row>
    <row r="907" spans="1:1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</row>
    <row r="908" spans="1:1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</row>
    <row r="909" spans="1:1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</row>
    <row r="910" spans="1:1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</row>
    <row r="911" spans="1:1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</row>
    <row r="912" spans="1:1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</row>
    <row r="913" spans="1:1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</row>
    <row r="914" spans="1:1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</row>
    <row r="915" spans="1:1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</row>
    <row r="916" spans="1:1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</row>
    <row r="917" spans="1:1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</row>
    <row r="918" spans="1:1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</row>
    <row r="919" spans="1:1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</row>
    <row r="920" spans="1:1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</row>
    <row r="921" spans="1:1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</row>
    <row r="922" spans="1:1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</row>
    <row r="923" spans="1:1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</row>
    <row r="924" spans="1:1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</row>
    <row r="925" spans="1:1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</row>
    <row r="926" spans="1:1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</row>
    <row r="927" spans="1:1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</row>
    <row r="928" spans="1:1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</row>
    <row r="929" spans="1:1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</row>
    <row r="930" spans="1:1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</row>
    <row r="931" spans="1:1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</row>
    <row r="932" spans="1:1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</row>
  </sheetData>
  <mergeCells count="19">
    <mergeCell ref="C4:C8"/>
    <mergeCell ref="D4:D8"/>
    <mergeCell ref="F4:F8"/>
    <mergeCell ref="G4:G8"/>
    <mergeCell ref="K22:N22"/>
    <mergeCell ref="K23:N23"/>
    <mergeCell ref="B23:D23"/>
    <mergeCell ref="B26:D26"/>
    <mergeCell ref="B29:D29"/>
    <mergeCell ref="E22:H22"/>
    <mergeCell ref="E23:H23"/>
    <mergeCell ref="E25:H25"/>
    <mergeCell ref="E26:H26"/>
    <mergeCell ref="E28:H28"/>
    <mergeCell ref="E29:H29"/>
    <mergeCell ref="K25:N25"/>
    <mergeCell ref="K26:N26"/>
    <mergeCell ref="K28:N28"/>
    <mergeCell ref="K29:N29"/>
  </mergeCells>
  <phoneticPr fontId="3" type="noConversion"/>
  <pageMargins left="0.15748031496062992" right="0.39370078740157483" top="0.39370078740157483" bottom="0.19685039370078741" header="0.31496062992125984" footer="0.51181102362204722"/>
  <pageSetup paperSize="9" orientation="landscape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Доходы</vt:lpstr>
      <vt:lpstr>Расходы</vt:lpstr>
      <vt:lpstr>Источники</vt:lpstr>
      <vt:lpstr>_Date_</vt:lpstr>
      <vt:lpstr>_Otchet_Period_Source__AT_ObjectName</vt:lpstr>
      <vt:lpstr>_PBuh_</vt:lpstr>
      <vt:lpstr>_PBuhN_</vt:lpstr>
      <vt:lpstr>_Period_</vt:lpstr>
      <vt:lpstr>_PFes_</vt:lpstr>
      <vt:lpstr>_PFesN_</vt:lpstr>
      <vt:lpstr>_PRuk_</vt:lpstr>
      <vt:lpstr>_PRukN_</vt:lpstr>
      <vt:lpstr>total1</vt:lpstr>
      <vt:lpstr>Доходы!Заголовки_для_печати</vt:lpstr>
      <vt:lpstr>Источники!Заголовки_для_печати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Kopylov</cp:lastModifiedBy>
  <cp:lastPrinted>2015-03-10T06:14:30Z</cp:lastPrinted>
  <dcterms:created xsi:type="dcterms:W3CDTF">1999-06-18T11:49:53Z</dcterms:created>
  <dcterms:modified xsi:type="dcterms:W3CDTF">2016-07-28T07:17:34Z</dcterms:modified>
</cp:coreProperties>
</file>