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'Лист1'!$A$10:$C$72</definedName>
    <definedName name="_xlnm.Print_Titles" localSheetId="0">'Лист1'!$10:$10</definedName>
    <definedName name="Запрос_из_Проект_по_доходам_и_источникам" localSheetId="0">'Лист1'!$A$12:$C$72</definedName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<sst xmlns="http://schemas.openxmlformats.org/spreadsheetml/2006/main" count="132" uniqueCount="127">
  <si>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</si>
  <si>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</si>
  <si>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</si>
  <si>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</si>
  <si>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</si>
  <si>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</si>
  <si>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</si>
  <si>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</si>
  <si>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</si>
  <si>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</si>
  <si>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</si>
  <si>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</si>
  <si>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</si>
  <si>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</si>
  <si>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</si>
  <si>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</si>
  <si>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</si>
  <si>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</si>
  <si>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</si>
  <si>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</si>
  <si>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</si>
  <si>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</si>
  <si>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</si>
  <si>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</si>
  <si>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</si>
  <si>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</si>
  <si>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</si>
  <si>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</si>
  <si>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</si>
  <si>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</si>
  <si>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</si>
  <si>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</si>
  <si>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</si>
  <si>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</si>
  <si>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</si>
  <si>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</si>
  <si>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</si>
  <si>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</si>
  <si>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</si>
  <si>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</si>
  <si>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</si>
  <si>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</si>
  <si>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</si>
  <si>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</si>
  <si>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</si>
  <si>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</si>
  <si>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</si>
  <si>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</si>
  <si>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</si>
  <si>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</si>
  <si>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</si>
  <si>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</si>
  <si>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</si>
  <si>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</si>
  <si>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</si>
  <si>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</si>
  <si>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</si>
  <si>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</si>
  <si>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</si>
  <si>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</si>
  <si>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</si>
  <si>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</si>
  <si>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</si>
  <si>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</si>
  <si>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</si>
  <si>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</si>
  <si>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</si>
  <si>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</si>
  <si>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</si>
  <si>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</si>
  <si>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</si>
  <si>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</si>
  <si>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</si>
  <si>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</si>
  <si>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</si>
  <si>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</si>
  <si>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</si>
  <si>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</si>
  <si>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</si>
  <si>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</si>
  <si>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</si>
  <si>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</si>
  <si>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</si>
  <si>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</si>
  <si>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</si>
  <si>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бюджете Матвеево-Курганского сельского поселения</t>
  </si>
  <si>
    <t xml:space="preserve"> на  2014 год и на плановый период 2015 и 2016 годов"</t>
  </si>
  <si>
    <t>Объем поступлений доходов  бюджета поселения на 2014 год</t>
  </si>
  <si>
    <t>Налог на доходы физических лиц с дохо-дов,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ко-декса Российской Федерации</t>
  </si>
  <si>
    <t>Налог на доходы физических лиц с дохо-дов, полученных от осуществления дея-тельности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</si>
  <si>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дохо-дов,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</si>
  <si>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</si>
  <si>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</si>
  <si>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</si>
  <si>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</si>
  <si>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1 16 51000 02 0000 140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</si>
  <si>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</si>
  <si>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</si>
  <si>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</si>
  <si>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</si>
  <si>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</si>
  <si>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</si>
  <si>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</si>
  <si>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</si>
  <si>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</si>
  <si>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</si>
  <si>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</si>
  <si>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</si>
  <si>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</si>
  <si>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</si>
  <si>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</si>
  <si>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</si>
  <si>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</si>
  <si>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</si>
  <si>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</si>
  <si>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</si>
  <si>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</si>
  <si>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</si>
  <si>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</si>
  <si>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</si>
  <si>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</si>
  <si>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</si>
  <si>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</si>
  <si>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</si>
  <si>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</si>
  <si>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к  решению от 28.01.2014г № 63</t>
  </si>
  <si>
    <t xml:space="preserve">"О внесении изменений в решение от 24.12.2013г № 53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</si>
</sst>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zoomScale="75" zoomScaleNormal="75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4.375" style="0" customWidth="1"/>
    <col min="2" max="2" width="69.875" style="0" customWidth="1"/>
    <col min="3" max="3" width="13.87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35" t="s">
        <v>41</v>
      </c>
      <c r="B1" s="35"/>
      <c r="C1" s="35"/>
      <c r="D1" s="8"/>
      <c r="E1" s="6"/>
      <c r="F1" s="2"/>
    </row>
    <row r="2" spans="1:6" s="3" customFormat="1" ht="18.75">
      <c r="A2" s="35" t="s">
        <v>125</v>
      </c>
      <c r="B2" s="35"/>
      <c r="C2" s="35"/>
      <c r="D2" s="8"/>
      <c r="E2" s="6"/>
      <c r="F2" s="2"/>
    </row>
    <row r="3" spans="1:6" s="3" customFormat="1" ht="18.75">
      <c r="A3" s="36" t="s">
        <v>126</v>
      </c>
      <c r="B3" s="36"/>
      <c r="C3" s="36"/>
      <c r="D3" s="8"/>
      <c r="E3" s="6"/>
      <c r="F3" s="2"/>
    </row>
    <row r="4" spans="1:6" s="3" customFormat="1" ht="18.75">
      <c r="A4" s="40" t="s">
        <v>85</v>
      </c>
      <c r="B4" s="40"/>
      <c r="C4" s="40"/>
      <c r="D4" s="8"/>
      <c r="E4" s="1"/>
      <c r="F4" s="2"/>
    </row>
    <row r="5" spans="1:6" s="3" customFormat="1" ht="18.75">
      <c r="A5" s="40" t="s">
        <v>86</v>
      </c>
      <c r="B5" s="40"/>
      <c r="C5" s="40"/>
      <c r="D5" s="8"/>
      <c r="E5" s="1"/>
      <c r="F5" s="2"/>
    </row>
    <row r="6" spans="1:6" s="3" customFormat="1" ht="18.75">
      <c r="A6" s="9"/>
      <c r="B6" s="6"/>
      <c r="C6" s="6"/>
      <c r="D6" s="8"/>
      <c r="E6" s="1"/>
      <c r="F6" s="2"/>
    </row>
    <row r="7" spans="1:8" s="3" customFormat="1" ht="18.75" customHeight="1">
      <c r="A7" s="38" t="s">
        <v>87</v>
      </c>
      <c r="B7" s="38"/>
      <c r="C7" s="38"/>
      <c r="D7" s="8"/>
      <c r="E7" s="4"/>
      <c r="F7" s="4"/>
      <c r="G7" s="4"/>
      <c r="H7" s="2"/>
    </row>
    <row r="8" spans="1:4" s="3" customFormat="1" ht="18.75">
      <c r="A8" s="39" t="s">
        <v>16</v>
      </c>
      <c r="B8" s="39"/>
      <c r="C8" s="39"/>
      <c r="D8" s="8"/>
    </row>
    <row r="9" spans="1:4" s="4" customFormat="1" ht="18.75">
      <c r="A9" s="37" t="s">
        <v>17</v>
      </c>
      <c r="B9" s="37" t="s">
        <v>18</v>
      </c>
      <c r="C9" s="37" t="s">
        <v>19</v>
      </c>
      <c r="D9" s="8"/>
    </row>
    <row r="10" spans="1:3" s="3" customFormat="1" ht="18.75">
      <c r="A10" s="37"/>
      <c r="B10" s="37"/>
      <c r="C10" s="37"/>
    </row>
    <row r="11" spans="1:3" s="3" customFormat="1" ht="18.75">
      <c r="A11" s="27">
        <v>1</v>
      </c>
      <c r="B11" s="27">
        <v>2</v>
      </c>
      <c r="C11" s="27">
        <v>3</v>
      </c>
    </row>
    <row r="12" spans="1:3" s="3" customFormat="1" ht="18.75">
      <c r="A12" s="15" t="s">
        <v>21</v>
      </c>
      <c r="B12" s="26" t="s">
        <v>22</v>
      </c>
      <c r="C12" s="21">
        <f>C13+C18+C24+C33+C41+C54+C57</f>
        <v>45791.700000000004</v>
      </c>
    </row>
    <row r="13" spans="1:3" s="3" customFormat="1" ht="18.75">
      <c r="A13" s="15" t="s">
        <v>23</v>
      </c>
      <c r="B13" s="26" t="s">
        <v>24</v>
      </c>
      <c r="C13" s="21">
        <f>C14</f>
        <v>15758.7</v>
      </c>
    </row>
    <row r="14" spans="1:3" s="3" customFormat="1" ht="18.75">
      <c r="A14" s="15" t="s">
        <v>42</v>
      </c>
      <c r="B14" s="26" t="s">
        <v>43</v>
      </c>
      <c r="C14" s="22">
        <f>C15+C16+C17</f>
        <v>15758.7</v>
      </c>
    </row>
    <row r="15" spans="1:3" s="3" customFormat="1" ht="86.25" customHeight="1">
      <c r="A15" s="25" t="s">
        <v>25</v>
      </c>
      <c r="B15" s="14" t="s">
        <v>88</v>
      </c>
      <c r="C15" s="22">
        <v>15181.9</v>
      </c>
    </row>
    <row r="16" spans="1:3" s="3" customFormat="1" ht="118.5" customHeight="1">
      <c r="A16" s="25" t="s">
        <v>26</v>
      </c>
      <c r="B16" s="14" t="s">
        <v>89</v>
      </c>
      <c r="C16" s="22">
        <v>64.2</v>
      </c>
    </row>
    <row r="17" spans="1:4" s="3" customFormat="1" ht="52.5" customHeight="1">
      <c r="A17" s="24" t="s">
        <v>27</v>
      </c>
      <c r="B17" s="14" t="s">
        <v>90</v>
      </c>
      <c r="C17" s="22">
        <v>512.6</v>
      </c>
      <c r="D17" s="8"/>
    </row>
    <row r="18" spans="1:4" s="3" customFormat="1" ht="40.5" customHeight="1">
      <c r="A18" s="15" t="s">
        <v>105</v>
      </c>
      <c r="B18" s="26" t="s">
        <v>106</v>
      </c>
      <c r="C18" s="22">
        <f>C19</f>
        <v>9176.2</v>
      </c>
      <c r="D18" s="8"/>
    </row>
    <row r="19" spans="1:4" s="3" customFormat="1" ht="42.75" customHeight="1">
      <c r="A19" s="15" t="s">
        <v>107</v>
      </c>
      <c r="B19" s="26" t="s">
        <v>108</v>
      </c>
      <c r="C19" s="22">
        <f>C20+C21+C22+C23</f>
        <v>9176.2</v>
      </c>
      <c r="D19" s="8"/>
    </row>
    <row r="20" spans="1:4" s="3" customFormat="1" ht="65.25" customHeight="1">
      <c r="A20" s="30" t="s">
        <v>111</v>
      </c>
      <c r="B20" s="31" t="s">
        <v>112</v>
      </c>
      <c r="C20" s="22">
        <v>3358.5</v>
      </c>
      <c r="D20" s="8"/>
    </row>
    <row r="21" spans="1:4" s="3" customFormat="1" ht="72" customHeight="1">
      <c r="A21" s="30" t="s">
        <v>113</v>
      </c>
      <c r="B21" s="31" t="s">
        <v>114</v>
      </c>
      <c r="C21" s="22">
        <v>69.6</v>
      </c>
      <c r="D21" s="8"/>
    </row>
    <row r="22" spans="1:4" s="3" customFormat="1" ht="72" customHeight="1">
      <c r="A22" s="30" t="s">
        <v>109</v>
      </c>
      <c r="B22" s="31" t="s">
        <v>110</v>
      </c>
      <c r="C22" s="22">
        <v>5437.5</v>
      </c>
      <c r="D22" s="8"/>
    </row>
    <row r="23" spans="1:4" s="3" customFormat="1" ht="70.5" customHeight="1">
      <c r="A23" s="30" t="s">
        <v>115</v>
      </c>
      <c r="B23" s="31" t="s">
        <v>116</v>
      </c>
      <c r="C23" s="22">
        <v>310.6</v>
      </c>
      <c r="D23" s="8"/>
    </row>
    <row r="24" spans="1:4" s="3" customFormat="1" ht="33" customHeight="1">
      <c r="A24" s="15" t="s">
        <v>28</v>
      </c>
      <c r="B24" s="26" t="s">
        <v>29</v>
      </c>
      <c r="C24" s="21">
        <f>C25+C31</f>
        <v>4542.5</v>
      </c>
      <c r="D24" s="8"/>
    </row>
    <row r="25" spans="1:4" s="3" customFormat="1" ht="45.75" customHeight="1">
      <c r="A25" s="15" t="s">
        <v>30</v>
      </c>
      <c r="B25" s="26" t="s">
        <v>31</v>
      </c>
      <c r="C25" s="22">
        <f>C26+C28+C30</f>
        <v>2735.7</v>
      </c>
      <c r="D25" s="8"/>
    </row>
    <row r="26" spans="1:4" s="3" customFormat="1" ht="40.5" customHeight="1">
      <c r="A26" s="15" t="s">
        <v>68</v>
      </c>
      <c r="B26" s="26" t="s">
        <v>91</v>
      </c>
      <c r="C26" s="22">
        <f>C27</f>
        <v>1196.6</v>
      </c>
      <c r="D26" s="8"/>
    </row>
    <row r="27" spans="1:4" s="3" customFormat="1" ht="39" customHeight="1">
      <c r="A27" s="15" t="s">
        <v>58</v>
      </c>
      <c r="B27" s="26" t="s">
        <v>91</v>
      </c>
      <c r="C27" s="22">
        <v>1196.6</v>
      </c>
      <c r="D27" s="8"/>
    </row>
    <row r="28" spans="1:4" s="3" customFormat="1" ht="60" customHeight="1">
      <c r="A28" s="15" t="s">
        <v>69</v>
      </c>
      <c r="B28" s="26" t="s">
        <v>32</v>
      </c>
      <c r="C28" s="22">
        <f>C29</f>
        <v>759.4</v>
      </c>
      <c r="D28" s="8"/>
    </row>
    <row r="29" spans="1:4" s="3" customFormat="1" ht="53.25" customHeight="1">
      <c r="A29" s="15" t="s">
        <v>59</v>
      </c>
      <c r="B29" s="26" t="s">
        <v>32</v>
      </c>
      <c r="C29" s="22">
        <v>759.4</v>
      </c>
      <c r="D29" s="8"/>
    </row>
    <row r="30" spans="1:4" s="3" customFormat="1" ht="40.5" customHeight="1">
      <c r="A30" s="15" t="s">
        <v>76</v>
      </c>
      <c r="B30" s="26" t="s">
        <v>77</v>
      </c>
      <c r="C30" s="22">
        <v>779.7</v>
      </c>
      <c r="D30" s="8"/>
    </row>
    <row r="31" spans="1:4" s="3" customFormat="1" ht="33.75" customHeight="1">
      <c r="A31" s="27" t="s">
        <v>73</v>
      </c>
      <c r="B31" s="26" t="s">
        <v>40</v>
      </c>
      <c r="C31" s="22">
        <f>C32</f>
        <v>1806.8</v>
      </c>
      <c r="D31" s="8"/>
    </row>
    <row r="32" spans="1:4" s="3" customFormat="1" ht="27" customHeight="1">
      <c r="A32" s="27" t="s">
        <v>57</v>
      </c>
      <c r="B32" s="26" t="s">
        <v>40</v>
      </c>
      <c r="C32" s="22">
        <v>1806.8</v>
      </c>
      <c r="D32" s="8"/>
    </row>
    <row r="33" spans="1:4" s="3" customFormat="1" ht="27.75" customHeight="1">
      <c r="A33" s="15" t="s">
        <v>33</v>
      </c>
      <c r="B33" s="26" t="s">
        <v>34</v>
      </c>
      <c r="C33" s="21">
        <f>C34+C36</f>
        <v>12660</v>
      </c>
      <c r="D33" s="8"/>
    </row>
    <row r="34" spans="1:4" s="3" customFormat="1" ht="31.5" customHeight="1">
      <c r="A34" s="27" t="s">
        <v>0</v>
      </c>
      <c r="B34" s="26" t="s">
        <v>2</v>
      </c>
      <c r="C34" s="22">
        <f>C35</f>
        <v>3163.3</v>
      </c>
      <c r="D34" s="8"/>
    </row>
    <row r="35" spans="1:4" s="3" customFormat="1" ht="53.25" customHeight="1">
      <c r="A35" s="27" t="s">
        <v>1</v>
      </c>
      <c r="B35" s="26" t="s">
        <v>3</v>
      </c>
      <c r="C35" s="22">
        <v>3163.3</v>
      </c>
      <c r="D35" s="8"/>
    </row>
    <row r="36" spans="1:4" s="3" customFormat="1" ht="33" customHeight="1">
      <c r="A36" s="27" t="s">
        <v>4</v>
      </c>
      <c r="B36" s="26" t="s">
        <v>9</v>
      </c>
      <c r="C36" s="22">
        <f>C37+C39</f>
        <v>9496.7</v>
      </c>
      <c r="D36" s="8"/>
    </row>
    <row r="37" spans="1:4" s="3" customFormat="1" ht="51.75" customHeight="1">
      <c r="A37" s="27" t="s">
        <v>5</v>
      </c>
      <c r="B37" s="26" t="s">
        <v>10</v>
      </c>
      <c r="C37" s="22">
        <f>C38</f>
        <v>5476.1</v>
      </c>
      <c r="D37" s="8"/>
    </row>
    <row r="38" spans="1:4" s="3" customFormat="1" ht="75.75" customHeight="1">
      <c r="A38" s="27" t="s">
        <v>6</v>
      </c>
      <c r="B38" s="26" t="s">
        <v>11</v>
      </c>
      <c r="C38" s="22">
        <v>5476.1</v>
      </c>
      <c r="D38" s="8"/>
    </row>
    <row r="39" spans="1:6" s="3" customFormat="1" ht="57" customHeight="1">
      <c r="A39" s="27" t="s">
        <v>7</v>
      </c>
      <c r="B39" s="26" t="s">
        <v>12</v>
      </c>
      <c r="C39" s="22">
        <f>C40</f>
        <v>4020.6</v>
      </c>
      <c r="D39" s="8"/>
      <c r="F39" s="6"/>
    </row>
    <row r="40" spans="1:8" s="3" customFormat="1" ht="74.25" customHeight="1">
      <c r="A40" s="27" t="s">
        <v>8</v>
      </c>
      <c r="B40" s="26" t="s">
        <v>13</v>
      </c>
      <c r="C40" s="22">
        <v>4020.6</v>
      </c>
      <c r="D40" s="8"/>
      <c r="E40" s="16"/>
      <c r="F40" s="17"/>
      <c r="G40" s="13"/>
      <c r="H40" s="18"/>
    </row>
    <row r="41" spans="1:8" s="3" customFormat="1" ht="57" customHeight="1">
      <c r="A41" s="15" t="s">
        <v>35</v>
      </c>
      <c r="B41" s="26" t="s">
        <v>36</v>
      </c>
      <c r="C41" s="21">
        <f>C42+C50</f>
        <v>3359.8</v>
      </c>
      <c r="D41" s="8"/>
      <c r="E41" s="16"/>
      <c r="F41" s="19"/>
      <c r="G41" s="13"/>
      <c r="H41" s="18"/>
    </row>
    <row r="42" spans="1:4" s="3" customFormat="1" ht="83.25" customHeight="1">
      <c r="A42" s="15" t="s">
        <v>37</v>
      </c>
      <c r="B42" s="26" t="s">
        <v>92</v>
      </c>
      <c r="C42" s="22">
        <f>C43+C45+C48</f>
        <v>3358.6000000000004</v>
      </c>
      <c r="D42" s="8"/>
    </row>
    <row r="43" spans="1:4" s="3" customFormat="1" ht="72.75" customHeight="1">
      <c r="A43" s="27" t="s">
        <v>38</v>
      </c>
      <c r="B43" s="26" t="s">
        <v>39</v>
      </c>
      <c r="C43" s="22">
        <f>C44</f>
        <v>2499.6</v>
      </c>
      <c r="D43" s="8"/>
    </row>
    <row r="44" spans="1:4" s="3" customFormat="1" ht="85.5" customHeight="1">
      <c r="A44" s="27" t="s">
        <v>74</v>
      </c>
      <c r="B44" s="26" t="s">
        <v>14</v>
      </c>
      <c r="C44" s="22">
        <v>2499.6</v>
      </c>
      <c r="D44" s="8"/>
    </row>
    <row r="45" spans="1:4" s="3" customFormat="1" ht="85.5" customHeight="1">
      <c r="A45" s="15" t="s">
        <v>44</v>
      </c>
      <c r="B45" s="26" t="s">
        <v>93</v>
      </c>
      <c r="C45" s="22">
        <f>C47</f>
        <v>5.8</v>
      </c>
      <c r="D45" s="8"/>
    </row>
    <row r="46" spans="1:4" s="3" customFormat="1" ht="66.75" customHeight="1" hidden="1">
      <c r="A46" s="27" t="s">
        <v>45</v>
      </c>
      <c r="B46" s="26" t="s">
        <v>94</v>
      </c>
      <c r="C46" s="22"/>
      <c r="D46" s="8"/>
    </row>
    <row r="47" spans="1:4" s="3" customFormat="1" ht="84" customHeight="1">
      <c r="A47" s="27" t="s">
        <v>45</v>
      </c>
      <c r="B47" s="29" t="s">
        <v>94</v>
      </c>
      <c r="C47" s="22">
        <v>5.8</v>
      </c>
      <c r="D47" s="8"/>
    </row>
    <row r="48" spans="1:4" s="3" customFormat="1" ht="58.5" customHeight="1">
      <c r="A48" s="27" t="s">
        <v>99</v>
      </c>
      <c r="B48" s="26" t="s">
        <v>100</v>
      </c>
      <c r="C48" s="22">
        <f>C49</f>
        <v>853.2</v>
      </c>
      <c r="D48" s="8"/>
    </row>
    <row r="49" spans="1:4" s="3" customFormat="1" ht="53.25" customHeight="1">
      <c r="A49" s="27" t="s">
        <v>101</v>
      </c>
      <c r="B49" s="14" t="s">
        <v>102</v>
      </c>
      <c r="C49" s="22">
        <v>853.2</v>
      </c>
      <c r="D49" s="23"/>
    </row>
    <row r="50" spans="1:4" s="3" customFormat="1" ht="92.25" customHeight="1">
      <c r="A50" s="15" t="s">
        <v>60</v>
      </c>
      <c r="B50" s="26" t="s">
        <v>61</v>
      </c>
      <c r="C50" s="22">
        <f>C51</f>
        <v>1.2</v>
      </c>
      <c r="D50" s="23"/>
    </row>
    <row r="51" spans="1:4" s="3" customFormat="1" ht="89.25" customHeight="1">
      <c r="A51" s="15" t="s">
        <v>62</v>
      </c>
      <c r="B51" s="26" t="s">
        <v>63</v>
      </c>
      <c r="C51" s="22">
        <f>C52</f>
        <v>1.2</v>
      </c>
      <c r="D51" s="23"/>
    </row>
    <row r="52" spans="1:4" s="3" customFormat="1" ht="85.5" customHeight="1">
      <c r="A52" s="27" t="s">
        <v>64</v>
      </c>
      <c r="B52" s="26" t="s">
        <v>65</v>
      </c>
      <c r="C52" s="22">
        <v>1.2</v>
      </c>
      <c r="D52" s="23"/>
    </row>
    <row r="53" spans="1:4" s="3" customFormat="1" ht="49.5" customHeight="1">
      <c r="A53" s="33" t="s">
        <v>117</v>
      </c>
      <c r="B53" s="34" t="s">
        <v>118</v>
      </c>
      <c r="C53" s="22">
        <f>C54</f>
        <v>289.2</v>
      </c>
      <c r="D53" s="23"/>
    </row>
    <row r="54" spans="1:4" s="3" customFormat="1" ht="78" customHeight="1">
      <c r="A54" s="33" t="s">
        <v>119</v>
      </c>
      <c r="B54" s="34" t="s">
        <v>120</v>
      </c>
      <c r="C54" s="22">
        <f>C55</f>
        <v>289.2</v>
      </c>
      <c r="D54" s="23"/>
    </row>
    <row r="55" spans="1:4" s="3" customFormat="1" ht="61.5" customHeight="1">
      <c r="A55" s="33" t="s">
        <v>121</v>
      </c>
      <c r="B55" s="34" t="s">
        <v>122</v>
      </c>
      <c r="C55" s="22">
        <f>C56</f>
        <v>289.2</v>
      </c>
      <c r="D55" s="23"/>
    </row>
    <row r="56" spans="1:4" s="3" customFormat="1" ht="61.5" customHeight="1">
      <c r="A56" s="33" t="s">
        <v>123</v>
      </c>
      <c r="B56" s="34" t="s">
        <v>124</v>
      </c>
      <c r="C56" s="22">
        <v>289.2</v>
      </c>
      <c r="D56" s="23"/>
    </row>
    <row r="57" spans="1:4" s="3" customFormat="1" ht="38.25" customHeight="1">
      <c r="A57" s="15" t="s">
        <v>80</v>
      </c>
      <c r="B57" s="26" t="s">
        <v>81</v>
      </c>
      <c r="C57" s="22">
        <f>C58+C60</f>
        <v>5.3</v>
      </c>
      <c r="D57" s="23"/>
    </row>
    <row r="58" spans="1:4" s="3" customFormat="1" ht="54" customHeight="1">
      <c r="A58" s="32" t="s">
        <v>95</v>
      </c>
      <c r="B58" s="28" t="s">
        <v>84</v>
      </c>
      <c r="C58" s="22">
        <f>C59</f>
        <v>3.8</v>
      </c>
      <c r="D58" s="8"/>
    </row>
    <row r="59" spans="1:4" s="3" customFormat="1" ht="61.5" customHeight="1">
      <c r="A59" s="32" t="s">
        <v>104</v>
      </c>
      <c r="B59" s="28" t="s">
        <v>103</v>
      </c>
      <c r="C59" s="22">
        <v>3.8</v>
      </c>
      <c r="D59" s="8"/>
    </row>
    <row r="60" spans="1:4" s="3" customFormat="1" ht="46.5" customHeight="1">
      <c r="A60" s="27" t="s">
        <v>82</v>
      </c>
      <c r="B60" s="26" t="s">
        <v>83</v>
      </c>
      <c r="C60" s="22">
        <f>C61</f>
        <v>1.5</v>
      </c>
      <c r="D60" s="8"/>
    </row>
    <row r="61" spans="1:4" s="3" customFormat="1" ht="48.75" customHeight="1">
      <c r="A61" s="27" t="s">
        <v>78</v>
      </c>
      <c r="B61" s="26" t="s">
        <v>79</v>
      </c>
      <c r="C61" s="22">
        <v>1.5</v>
      </c>
      <c r="D61" s="8"/>
    </row>
    <row r="62" spans="1:4" s="3" customFormat="1" ht="37.5" customHeight="1">
      <c r="A62" s="15" t="s">
        <v>66</v>
      </c>
      <c r="B62" s="14" t="s">
        <v>96</v>
      </c>
      <c r="C62" s="21">
        <f>C63</f>
        <v>67128.5</v>
      </c>
      <c r="D62" s="8"/>
    </row>
    <row r="63" spans="1:4" s="3" customFormat="1" ht="39" customHeight="1">
      <c r="A63" s="15" t="s">
        <v>46</v>
      </c>
      <c r="B63" s="26" t="s">
        <v>97</v>
      </c>
      <c r="C63" s="22">
        <f>C64+C67</f>
        <v>67128.5</v>
      </c>
      <c r="D63" s="8"/>
    </row>
    <row r="64" spans="1:4" s="3" customFormat="1" ht="41.25" customHeight="1">
      <c r="A64" s="15" t="s">
        <v>53</v>
      </c>
      <c r="B64" s="26" t="s">
        <v>98</v>
      </c>
      <c r="C64" s="22">
        <f>C65</f>
        <v>0.2</v>
      </c>
      <c r="D64" s="8"/>
    </row>
    <row r="65" spans="1:4" s="3" customFormat="1" ht="43.5" customHeight="1">
      <c r="A65" s="27" t="s">
        <v>54</v>
      </c>
      <c r="B65" s="26" t="s">
        <v>56</v>
      </c>
      <c r="C65" s="22">
        <f>C66</f>
        <v>0.2</v>
      </c>
      <c r="D65" s="8"/>
    </row>
    <row r="66" spans="1:4" s="3" customFormat="1" ht="41.25" customHeight="1">
      <c r="A66" s="27" t="s">
        <v>55</v>
      </c>
      <c r="B66" s="26" t="s">
        <v>67</v>
      </c>
      <c r="C66" s="22">
        <v>0.2</v>
      </c>
      <c r="D66" s="8"/>
    </row>
    <row r="67" spans="1:4" s="3" customFormat="1" ht="35.25" customHeight="1">
      <c r="A67" s="15" t="s">
        <v>47</v>
      </c>
      <c r="B67" s="26" t="s">
        <v>48</v>
      </c>
      <c r="C67" s="22">
        <f>C70+C68</f>
        <v>67128.3</v>
      </c>
      <c r="D67" s="8"/>
    </row>
    <row r="68" spans="1:4" s="3" customFormat="1" ht="72" customHeight="1">
      <c r="A68" s="27" t="s">
        <v>70</v>
      </c>
      <c r="B68" s="26" t="s">
        <v>75</v>
      </c>
      <c r="C68" s="22">
        <f>C69</f>
        <v>159</v>
      </c>
      <c r="D68" s="8"/>
    </row>
    <row r="69" spans="1:4" s="3" customFormat="1" ht="71.25" customHeight="1">
      <c r="A69" s="27" t="s">
        <v>71</v>
      </c>
      <c r="B69" s="26" t="s">
        <v>72</v>
      </c>
      <c r="C69" s="22">
        <v>159</v>
      </c>
      <c r="D69" s="8"/>
    </row>
    <row r="70" spans="1:4" s="3" customFormat="1" ht="30.75" customHeight="1">
      <c r="A70" s="27" t="s">
        <v>49</v>
      </c>
      <c r="B70" s="26" t="s">
        <v>50</v>
      </c>
      <c r="C70" s="22">
        <f>C71</f>
        <v>66969.3</v>
      </c>
      <c r="D70" s="8"/>
    </row>
    <row r="71" spans="1:4" s="3" customFormat="1" ht="36.75" customHeight="1">
      <c r="A71" s="27" t="s">
        <v>51</v>
      </c>
      <c r="B71" s="26" t="s">
        <v>52</v>
      </c>
      <c r="C71" s="22">
        <v>66969.3</v>
      </c>
      <c r="D71" s="8"/>
    </row>
    <row r="72" spans="1:4" s="3" customFormat="1" ht="18.75">
      <c r="A72" s="15" t="s">
        <v>20</v>
      </c>
      <c r="B72" s="20" t="s">
        <v>15</v>
      </c>
      <c r="C72" s="21">
        <f>C12+C62</f>
        <v>112920.20000000001</v>
      </c>
      <c r="D72" s="8"/>
    </row>
    <row r="73" spans="1:4" s="3" customFormat="1" ht="18.75">
      <c r="A73" s="11"/>
      <c r="B73" s="12"/>
      <c r="C73" s="13"/>
      <c r="D73" s="8"/>
    </row>
    <row r="74" spans="1:4" s="3" customFormat="1" ht="18.75">
      <c r="A74" s="11"/>
      <c r="B74" s="10"/>
      <c r="C74" s="13"/>
      <c r="D74" s="8"/>
    </row>
    <row r="75" spans="1:4" s="3" customFormat="1" ht="18.75">
      <c r="A75" s="7"/>
      <c r="C75" s="5"/>
      <c r="D75" s="8"/>
    </row>
    <row r="76" spans="3:4" s="3" customFormat="1" ht="18.75">
      <c r="C76" s="5"/>
      <c r="D76" s="8"/>
    </row>
    <row r="77" spans="3:4" s="3" customFormat="1" ht="18.75">
      <c r="C77" s="5"/>
      <c r="D77" s="8"/>
    </row>
    <row r="78" spans="3:4" s="3" customFormat="1" ht="18.75">
      <c r="C78" s="5"/>
      <c r="D78" s="8"/>
    </row>
    <row r="79" spans="3:4" s="3" customFormat="1" ht="18.75">
      <c r="C79" s="5"/>
      <c r="D79" s="8"/>
    </row>
    <row r="80" spans="3:4" s="3" customFormat="1" ht="18.75">
      <c r="C80" s="5"/>
      <c r="D80" s="8"/>
    </row>
    <row r="81" spans="3:4" s="3" customFormat="1" ht="18.75"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pans="3:4" s="3" customFormat="1" ht="18.75">
      <c r="C111" s="5"/>
      <c r="D111" s="8"/>
    </row>
    <row r="112" spans="3:4" s="3" customFormat="1" ht="18.75">
      <c r="C112" s="5"/>
      <c r="D112" s="8"/>
    </row>
    <row r="113" spans="3:4" s="3" customFormat="1" ht="18.75">
      <c r="C113" s="5"/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4" ht="18.75">
      <c r="A236" s="3"/>
      <c r="B236" s="3"/>
      <c r="C236" s="3"/>
      <c r="D236"/>
    </row>
    <row r="237" spans="1:4" ht="18.75">
      <c r="A237" s="3"/>
      <c r="B237" s="3"/>
      <c r="C237" s="3"/>
      <c r="D237"/>
    </row>
    <row r="238" spans="1:4" ht="18.75">
      <c r="A238" s="3"/>
      <c r="B238" s="3"/>
      <c r="C238" s="3"/>
      <c r="D238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  <row r="437" spans="1:4" ht="18.75">
      <c r="A437" s="3"/>
      <c r="B437" s="3"/>
      <c r="C437" s="3"/>
      <c r="D437"/>
    </row>
    <row r="438" spans="1:4" ht="18.75">
      <c r="A438" s="3"/>
      <c r="B438" s="3"/>
      <c r="C438" s="3"/>
      <c r="D438"/>
    </row>
    <row r="439" spans="1:4" ht="18.75">
      <c r="A439" s="3"/>
      <c r="B439" s="3"/>
      <c r="C439" s="3"/>
      <c r="D439"/>
    </row>
    <row r="440" spans="1:4" ht="18.75">
      <c r="A440" s="3"/>
      <c r="B440" s="3"/>
      <c r="C440" s="3"/>
      <c r="D440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  <row r="449" spans="1:3" ht="18.75">
      <c r="A449" s="3"/>
      <c r="B449" s="3"/>
      <c r="C449" s="3"/>
    </row>
    <row r="450" spans="1:3" ht="18.75">
      <c r="A450" s="3"/>
      <c r="B450" s="3"/>
      <c r="C450" s="3"/>
    </row>
  </sheetData>
  <sheetProtection/>
  <mergeCells count="10">
    <mergeCell ref="A2:C2"/>
    <mergeCell ref="A3:C3"/>
    <mergeCell ref="A1:C1"/>
    <mergeCell ref="A9:A10"/>
    <mergeCell ref="B9:B10"/>
    <mergeCell ref="C9:C10"/>
    <mergeCell ref="A7:C7"/>
    <mergeCell ref="A8:C8"/>
    <mergeCell ref="A4:C4"/>
    <mergeCell ref="A5:C5"/>
  </mergeCells>
  <printOptions/>
  <pageMargins left="0.2362204724409449" right="0.2362204724409449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2013-11-18T13:26:34Z</cp:lastPrinted>
  <dcterms:created xsi:type="dcterms:W3CDTF">2007-07-02T11:46:05Z</dcterms:created>
  <dcterms:modified xsi:type="dcterms:W3CDTF">2014-02-03T12:08:21Z</dcterms:modified>
  <cp:category/>
  <cp:version/>
  <cp:contentType/>
  <cp:contentStatus/>
</cp:coreProperties>
</file>